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.fege\Desktop\temp\"/>
    </mc:Choice>
  </mc:AlternateContent>
  <bookViews>
    <workbookView xWindow="0" yWindow="0" windowWidth="20490" windowHeight="7155" tabRatio="822"/>
  </bookViews>
  <sheets>
    <sheet name="Anwendung" sheetId="32" r:id="rId1"/>
    <sheet name="Seminare" sheetId="33" r:id="rId2"/>
    <sheet name="Ausbildung" sheetId="84" r:id="rId3"/>
    <sheet name="Datenbank" sheetId="83" state="hidden" r:id="rId4"/>
    <sheet name="BGM" sheetId="85" r:id="rId5"/>
    <sheet name="EGAB" sheetId="53" r:id="rId6"/>
    <sheet name="EGAE" sheetId="55" r:id="rId7"/>
    <sheet name="EGAS" sheetId="56" r:id="rId8"/>
    <sheet name="EGAT" sheetId="57" r:id="rId9"/>
    <sheet name="EgUG" sheetId="58" r:id="rId10"/>
    <sheet name="FKo" sheetId="59" r:id="rId11"/>
    <sheet name="GF" sheetId="60" r:id="rId12"/>
    <sheet name="GPSNV" sheetId="61" r:id="rId13"/>
    <sheet name="KiH" sheetId="62" r:id="rId14"/>
    <sheet name="LvB" sheetId="63" r:id="rId15"/>
    <sheet name="PSNVE" sheetId="64" r:id="rId16"/>
    <sheet name="RKAS" sheetId="65" r:id="rId17"/>
    <sheet name="SBU" sheetId="67" r:id="rId18"/>
    <sheet name="SLG" sheetId="66" r:id="rId19"/>
    <sheet name="SMuFK" sheetId="68" r:id="rId20"/>
    <sheet name="SozBt" sheetId="69" r:id="rId21"/>
    <sheet name="SuSM" sheetId="70" r:id="rId22"/>
    <sheet name="SWD" sheetId="71" r:id="rId23"/>
    <sheet name="TEuKM" sheetId="72" r:id="rId24"/>
    <sheet name="UK" sheetId="74" r:id="rId25"/>
    <sheet name="Verpfl" sheetId="75" r:id="rId26"/>
    <sheet name="VF" sheetId="76" r:id="rId27"/>
    <sheet name="VuPA" sheetId="78" r:id="rId28"/>
    <sheet name="ZF" sheetId="77" r:id="rId29"/>
    <sheet name="Präambel" sheetId="82" r:id="rId30"/>
    <sheet name="Format" sheetId="54" state="hidden" r:id="rId31"/>
    <sheet name="Speicher" sheetId="31" state="hidden" r:id="rId32"/>
  </sheets>
  <definedNames>
    <definedName name="_xlnm._FilterDatabase" localSheetId="3" hidden="1">Datenbank!$D$3:$J$216</definedName>
    <definedName name="_xlnm._FilterDatabase" localSheetId="1" hidden="1">Seminare!$A$3:$C$28</definedName>
    <definedName name="_xlnm.Database">Datenbank!$A$3:$J$217</definedName>
    <definedName name="_xlnm.Print_Area" localSheetId="0">Anwendung!$A$1:$F$33</definedName>
    <definedName name="_xlnm.Print_Area" localSheetId="2">Ausbildung!$A$1:$E$217</definedName>
    <definedName name="_xlnm.Print_Area" localSheetId="4">BGM!$A$1:$H$31</definedName>
    <definedName name="_xlnm.Print_Area" localSheetId="3">Datenbank!$D$1:$J$216</definedName>
    <definedName name="_xlnm.Print_Area" localSheetId="5">EGAB!$A$1:$H$26</definedName>
    <definedName name="_xlnm.Print_Area" localSheetId="6">EGAE!$A$1:$H$27</definedName>
    <definedName name="_xlnm.Print_Area" localSheetId="7">EGAS!$A$1:$H$42</definedName>
    <definedName name="_xlnm.Print_Area" localSheetId="8">EGAT!$A$1:$H$27</definedName>
    <definedName name="_xlnm.Print_Area" localSheetId="9">EgUG!$A$1:$H$36</definedName>
    <definedName name="_xlnm.Print_Area" localSheetId="10">FKo!$A$1:$H$32</definedName>
    <definedName name="_xlnm.Print_Area" localSheetId="30">Format!$A$1:$H$32</definedName>
    <definedName name="_xlnm.Print_Area" localSheetId="11">GF!$A$1:$H$28</definedName>
    <definedName name="_xlnm.Print_Area" localSheetId="12">GPSNV!$A$1:$H$37</definedName>
    <definedName name="_xlnm.Print_Area" localSheetId="13">KiH!$A$1:$H$31</definedName>
    <definedName name="_xlnm.Print_Area" localSheetId="14">LvB!$A$1:$H$28</definedName>
    <definedName name="_xlnm.Print_Area" localSheetId="29">Präambel!$A$1:$E$35</definedName>
    <definedName name="_xlnm.Print_Area" localSheetId="15">PSNVE!$A$1:$H$31</definedName>
    <definedName name="_xlnm.Print_Area" localSheetId="16">RKAS!$A$1:$H$27</definedName>
    <definedName name="_xlnm.Print_Area" localSheetId="17">SBU!$A$1:$H$32</definedName>
    <definedName name="_xlnm.Print_Area" localSheetId="1">Seminare!$A$1:$E$36</definedName>
    <definedName name="_xlnm.Print_Area" localSheetId="18">SLG!$A$1:$H$41</definedName>
    <definedName name="_xlnm.Print_Area" localSheetId="19">SMuFK!$A$1:$H$35</definedName>
    <definedName name="_xlnm.Print_Area" localSheetId="20">SozBt!$A$1:$H$30</definedName>
    <definedName name="_xlnm.Print_Area" localSheetId="31">Speicher!$A$1:$I$17</definedName>
    <definedName name="_xlnm.Print_Area" localSheetId="21">SuSM!$A$1:$H$37</definedName>
    <definedName name="_xlnm.Print_Area" localSheetId="22">SWD!$A$1:$H$26</definedName>
    <definedName name="_xlnm.Print_Area" localSheetId="23">TEuKM!$A$1:$H$34</definedName>
    <definedName name="_xlnm.Print_Area" localSheetId="24">UK!$A$1:$H$28</definedName>
    <definedName name="_xlnm.Print_Area" localSheetId="25">Verpfl!$A$1:$H$35</definedName>
    <definedName name="_xlnm.Print_Area" localSheetId="26">VF!$A$1:$H$28</definedName>
    <definedName name="_xlnm.Print_Area" localSheetId="27">VuPA!$A$1:$H$34</definedName>
    <definedName name="_xlnm.Print_Area" localSheetId="28">ZF!$A$1:$H$28</definedName>
    <definedName name="_xlnm.Print_Titles" localSheetId="2">Ausbildung!$1:$4</definedName>
    <definedName name="_xlnm.Print_Titles" localSheetId="4">BGM!$1:$8</definedName>
    <definedName name="_xlnm.Print_Titles" localSheetId="5">EGAB!$1:$8</definedName>
    <definedName name="_xlnm.Print_Titles" localSheetId="6">EGAE!$1:$8</definedName>
    <definedName name="_xlnm.Print_Titles" localSheetId="7">EGAS!$1:$8</definedName>
    <definedName name="_xlnm.Print_Titles" localSheetId="8">EGAT!$1:$8</definedName>
    <definedName name="_xlnm.Print_Titles" localSheetId="9">EgUG!$1:$8</definedName>
    <definedName name="_xlnm.Print_Titles" localSheetId="10">FKo!$1:$8</definedName>
    <definedName name="_xlnm.Print_Titles" localSheetId="30">Format!$1:$8</definedName>
    <definedName name="_xlnm.Print_Titles" localSheetId="11">GF!$1:$8</definedName>
    <definedName name="_xlnm.Print_Titles" localSheetId="12">GPSNV!$1:$8</definedName>
    <definedName name="_xlnm.Print_Titles" localSheetId="13">KiH!$1:$8</definedName>
    <definedName name="_xlnm.Print_Titles" localSheetId="14">LvB!$1:$8</definedName>
    <definedName name="_xlnm.Print_Titles" localSheetId="15">PSNVE!$1:$8</definedName>
    <definedName name="_xlnm.Print_Titles" localSheetId="16">RKAS!$1:$8</definedName>
    <definedName name="_xlnm.Print_Titles" localSheetId="17">SBU!$1:$8</definedName>
    <definedName name="_xlnm.Print_Titles" localSheetId="18">SLG!$1:$8</definedName>
    <definedName name="_xlnm.Print_Titles" localSheetId="19">SMuFK!$1:$8</definedName>
    <definedName name="_xlnm.Print_Titles" localSheetId="20">SozBt!$1:$8</definedName>
    <definedName name="_xlnm.Print_Titles" localSheetId="21">SuSM!$1:$8</definedName>
    <definedName name="_xlnm.Print_Titles" localSheetId="22">SWD!$1:$8</definedName>
    <definedName name="_xlnm.Print_Titles" localSheetId="23">TEuKM!$1:$8</definedName>
    <definedName name="_xlnm.Print_Titles" localSheetId="24">UK!$1:$8</definedName>
    <definedName name="_xlnm.Print_Titles" localSheetId="25">Verpfl!$1:$8</definedName>
    <definedName name="_xlnm.Print_Titles" localSheetId="26">VF!$1:$8</definedName>
    <definedName name="_xlnm.Print_Titles" localSheetId="27">VuPA!$1:$8</definedName>
    <definedName name="_xlnm.Print_Titles" localSheetId="28">ZF!$1:$8</definedName>
  </definedNames>
  <calcPr calcId="191029"/>
  <pivotCaches>
    <pivotCache cacheId="0" r:id="rId3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2" l="1"/>
  <c r="E63" i="83"/>
  <c r="E62" i="83"/>
  <c r="E208" i="83"/>
  <c r="E147" i="83"/>
  <c r="E9" i="83"/>
  <c r="E5" i="83"/>
  <c r="E186" i="83"/>
  <c r="E151" i="83"/>
  <c r="E109" i="83"/>
  <c r="E113" i="83"/>
  <c r="E65" i="83"/>
  <c r="E107" i="83"/>
  <c r="E145" i="83"/>
  <c r="E146" i="83"/>
  <c r="E134" i="83"/>
  <c r="E133" i="83"/>
  <c r="C119" i="83"/>
  <c r="C120" i="83" s="1"/>
  <c r="E118" i="83"/>
  <c r="E66" i="83"/>
  <c r="E67" i="83"/>
  <c r="E68" i="83"/>
  <c r="E69" i="83"/>
  <c r="E70" i="83"/>
  <c r="E71" i="83"/>
  <c r="E72" i="83"/>
  <c r="E73" i="83"/>
  <c r="E74" i="83"/>
  <c r="E75" i="83"/>
  <c r="E76" i="83"/>
  <c r="E77" i="83"/>
  <c r="E78" i="83"/>
  <c r="E79" i="83"/>
  <c r="E80" i="83"/>
  <c r="E81" i="83"/>
  <c r="E82" i="83"/>
  <c r="E83" i="83"/>
  <c r="E84" i="83"/>
  <c r="E85" i="83"/>
  <c r="E86" i="83"/>
  <c r="E87" i="83"/>
  <c r="E88" i="83"/>
  <c r="E89" i="83"/>
  <c r="E90" i="83"/>
  <c r="E91" i="83"/>
  <c r="E92" i="83"/>
  <c r="E93" i="83"/>
  <c r="E94" i="83"/>
  <c r="E95" i="83"/>
  <c r="E96" i="83"/>
  <c r="E97" i="83"/>
  <c r="E98" i="83"/>
  <c r="E99" i="83"/>
  <c r="E100" i="83"/>
  <c r="E101" i="83"/>
  <c r="E102" i="83"/>
  <c r="E103" i="83"/>
  <c r="E104" i="83"/>
  <c r="E105" i="83"/>
  <c r="E106" i="83"/>
  <c r="E108" i="83"/>
  <c r="E110" i="83"/>
  <c r="E111" i="83"/>
  <c r="E112" i="83"/>
  <c r="E114" i="83"/>
  <c r="E115" i="83"/>
  <c r="E116" i="83"/>
  <c r="E117" i="83"/>
  <c r="E135" i="83"/>
  <c r="E136" i="83"/>
  <c r="E137" i="83"/>
  <c r="E138" i="83"/>
  <c r="E139" i="83"/>
  <c r="E140" i="83"/>
  <c r="E141" i="83"/>
  <c r="E142" i="83"/>
  <c r="E143" i="83"/>
  <c r="E144" i="83"/>
  <c r="E148" i="83"/>
  <c r="E149" i="83"/>
  <c r="E150" i="83"/>
  <c r="E152" i="83"/>
  <c r="E153" i="83"/>
  <c r="E154" i="83"/>
  <c r="E155" i="83"/>
  <c r="E156" i="83"/>
  <c r="E157" i="83"/>
  <c r="E158" i="83"/>
  <c r="E159" i="83"/>
  <c r="E160" i="83"/>
  <c r="E161" i="83"/>
  <c r="E162" i="83"/>
  <c r="E163" i="83"/>
  <c r="E164" i="83"/>
  <c r="E165" i="83"/>
  <c r="E166" i="83"/>
  <c r="E167" i="83"/>
  <c r="E168" i="83"/>
  <c r="E169" i="83"/>
  <c r="E170" i="83"/>
  <c r="E171" i="83"/>
  <c r="E172" i="83"/>
  <c r="E173" i="83"/>
  <c r="E174" i="83"/>
  <c r="E175" i="83"/>
  <c r="E176" i="83"/>
  <c r="E177" i="83"/>
  <c r="E178" i="83"/>
  <c r="E179" i="83"/>
  <c r="E180" i="83"/>
  <c r="E181" i="83"/>
  <c r="E182" i="83"/>
  <c r="E183" i="83"/>
  <c r="E184" i="83"/>
  <c r="E185" i="83"/>
  <c r="E187" i="83"/>
  <c r="E188" i="83"/>
  <c r="E189" i="83"/>
  <c r="E190" i="83"/>
  <c r="E191" i="83"/>
  <c r="E192" i="83"/>
  <c r="E193" i="83"/>
  <c r="E194" i="83"/>
  <c r="E195" i="83"/>
  <c r="E196" i="83"/>
  <c r="E197" i="83"/>
  <c r="E198" i="83"/>
  <c r="E199" i="83"/>
  <c r="E200" i="83"/>
  <c r="E201" i="83"/>
  <c r="E202" i="83"/>
  <c r="E203" i="83"/>
  <c r="E204" i="83"/>
  <c r="E205" i="83"/>
  <c r="E206" i="83"/>
  <c r="E207" i="83"/>
  <c r="E209" i="83"/>
  <c r="E210" i="83"/>
  <c r="E211" i="83"/>
  <c r="E212" i="83"/>
  <c r="E213" i="83"/>
  <c r="E214" i="83"/>
  <c r="E215" i="83"/>
  <c r="E216" i="83"/>
  <c r="E54" i="83"/>
  <c r="E55" i="83"/>
  <c r="E56" i="83"/>
  <c r="E57" i="83"/>
  <c r="E58" i="83"/>
  <c r="E59" i="83"/>
  <c r="E60" i="83"/>
  <c r="E61" i="83"/>
  <c r="E64" i="83"/>
  <c r="C47" i="83"/>
  <c r="E47" i="83" s="1"/>
  <c r="E46" i="83"/>
  <c r="C25" i="83"/>
  <c r="C26" i="83" s="1"/>
  <c r="C27" i="83" s="1"/>
  <c r="C28" i="83" s="1"/>
  <c r="C29" i="83" s="1"/>
  <c r="C30" i="83" s="1"/>
  <c r="C31" i="83" s="1"/>
  <c r="C32" i="83" s="1"/>
  <c r="C33" i="83" s="1"/>
  <c r="C34" i="83" s="1"/>
  <c r="C35" i="83" s="1"/>
  <c r="C36" i="83" s="1"/>
  <c r="C37" i="83" s="1"/>
  <c r="C38" i="83" s="1"/>
  <c r="E40" i="83" s="1"/>
  <c r="E24" i="83"/>
  <c r="E53" i="83"/>
  <c r="E52" i="83"/>
  <c r="E51" i="83"/>
  <c r="E50" i="83"/>
  <c r="E49" i="83"/>
  <c r="E48" i="83"/>
  <c r="E45" i="83"/>
  <c r="E44" i="83"/>
  <c r="E43" i="83"/>
  <c r="E42" i="83"/>
  <c r="E41" i="83"/>
  <c r="E23" i="83"/>
  <c r="E22" i="83"/>
  <c r="E21" i="83"/>
  <c r="E20" i="83"/>
  <c r="E19" i="83"/>
  <c r="E15" i="83"/>
  <c r="E16" i="83"/>
  <c r="E17" i="83"/>
  <c r="E18" i="83"/>
  <c r="A4" i="85"/>
  <c r="A3" i="85"/>
  <c r="E1" i="85"/>
  <c r="E14" i="83"/>
  <c r="E7" i="83"/>
  <c r="E8" i="83"/>
  <c r="E10" i="83"/>
  <c r="E11" i="83"/>
  <c r="E12" i="83"/>
  <c r="E13" i="83"/>
  <c r="E6" i="83"/>
  <c r="I1" i="83"/>
  <c r="C2" i="84"/>
  <c r="A2" i="84"/>
  <c r="C1" i="84"/>
  <c r="G2" i="83"/>
  <c r="D2" i="83"/>
  <c r="D1" i="82"/>
  <c r="B2" i="82"/>
  <c r="A2" i="82"/>
  <c r="A4" i="78"/>
  <c r="A3" i="78"/>
  <c r="E1" i="78"/>
  <c r="A4" i="77"/>
  <c r="A3" i="77"/>
  <c r="E1" i="77"/>
  <c r="A4" i="76"/>
  <c r="A3" i="76"/>
  <c r="E1" i="76"/>
  <c r="A4" i="75"/>
  <c r="A3" i="75"/>
  <c r="E1" i="75"/>
  <c r="A4" i="74"/>
  <c r="A3" i="74"/>
  <c r="E1" i="74"/>
  <c r="A4" i="72"/>
  <c r="A3" i="72"/>
  <c r="E1" i="72"/>
  <c r="A4" i="71"/>
  <c r="A3" i="71"/>
  <c r="E1" i="71"/>
  <c r="A4" i="70"/>
  <c r="A3" i="70"/>
  <c r="E1" i="70"/>
  <c r="A4" i="69"/>
  <c r="A3" i="69"/>
  <c r="E1" i="69"/>
  <c r="A4" i="68"/>
  <c r="A3" i="68"/>
  <c r="E1" i="68"/>
  <c r="A4" i="67"/>
  <c r="A3" i="67"/>
  <c r="E1" i="67"/>
  <c r="A4" i="66"/>
  <c r="A3" i="66"/>
  <c r="E1" i="66"/>
  <c r="A4" i="65"/>
  <c r="A3" i="65"/>
  <c r="E1" i="65"/>
  <c r="A4" i="64"/>
  <c r="A3" i="64"/>
  <c r="E1" i="64"/>
  <c r="A4" i="63"/>
  <c r="A3" i="63"/>
  <c r="E1" i="63"/>
  <c r="A4" i="62"/>
  <c r="A3" i="62"/>
  <c r="E1" i="62"/>
  <c r="A4" i="61"/>
  <c r="A3" i="61"/>
  <c r="E1" i="61"/>
  <c r="A4" i="60"/>
  <c r="A3" i="60"/>
  <c r="E1" i="60"/>
  <c r="A4" i="59"/>
  <c r="A3" i="59"/>
  <c r="E1" i="59"/>
  <c r="A4" i="58"/>
  <c r="A3" i="58"/>
  <c r="E1" i="58"/>
  <c r="A4" i="57"/>
  <c r="A3" i="57"/>
  <c r="E1" i="57"/>
  <c r="A4" i="56"/>
  <c r="A3" i="56"/>
  <c r="E1" i="56"/>
  <c r="A4" i="55"/>
  <c r="A3" i="55"/>
  <c r="E1" i="55"/>
  <c r="A4" i="54"/>
  <c r="A3" i="54"/>
  <c r="E1" i="54"/>
  <c r="E1" i="53"/>
  <c r="A4" i="53"/>
  <c r="A3" i="53"/>
  <c r="E1" i="31"/>
  <c r="C2" i="33"/>
  <c r="C1" i="33"/>
  <c r="E119" i="83" l="1"/>
  <c r="C121" i="83"/>
  <c r="E120" i="83"/>
  <c r="E37" i="83"/>
  <c r="E29" i="83"/>
  <c r="E30" i="83"/>
  <c r="E36" i="83"/>
  <c r="E28" i="83"/>
  <c r="E38" i="83"/>
  <c r="E35" i="83"/>
  <c r="E27" i="83"/>
  <c r="E34" i="83"/>
  <c r="E26" i="83"/>
  <c r="E33" i="83"/>
  <c r="E25" i="83"/>
  <c r="E32" i="83"/>
  <c r="E39" i="83"/>
  <c r="E31" i="83"/>
  <c r="G1" i="31"/>
  <c r="E121" i="83" l="1"/>
  <c r="C122" i="83"/>
  <c r="A2" i="33"/>
  <c r="C123" i="83" l="1"/>
  <c r="E122" i="83"/>
  <c r="C124" i="83" l="1"/>
  <c r="E123" i="83"/>
  <c r="C125" i="83" l="1"/>
  <c r="E124" i="83"/>
  <c r="E125" i="83" l="1"/>
  <c r="C126" i="83"/>
  <c r="C127" i="83" l="1"/>
  <c r="E126" i="83"/>
  <c r="C128" i="83" l="1"/>
  <c r="E127" i="83"/>
  <c r="C129" i="83" l="1"/>
  <c r="E128" i="83"/>
  <c r="E129" i="83" l="1"/>
  <c r="C130" i="83"/>
  <c r="C131" i="83" l="1"/>
  <c r="E130" i="83"/>
  <c r="C132" i="83" l="1"/>
  <c r="E132" i="83" s="1"/>
  <c r="E131" i="83"/>
</calcChain>
</file>

<file path=xl/sharedStrings.xml><?xml version="1.0" encoding="utf-8"?>
<sst xmlns="http://schemas.openxmlformats.org/spreadsheetml/2006/main" count="5731" uniqueCount="632">
  <si>
    <t xml:space="preserve"> </t>
  </si>
  <si>
    <t>vorliegende Anerkennung</t>
  </si>
  <si>
    <t>Anerkennungmatrix für vergleichbare Qualifikationen</t>
  </si>
  <si>
    <t>RKAS</t>
  </si>
  <si>
    <t>LvB</t>
  </si>
  <si>
    <t>Bereich</t>
  </si>
  <si>
    <t>Leiten von Bereitschaften</t>
  </si>
  <si>
    <t>Vorstandsarbeit</t>
  </si>
  <si>
    <t>Rotkreuz Aufbauseminar</t>
  </si>
  <si>
    <t>Leiten und Führen von Gruppen</t>
  </si>
  <si>
    <t>Sanitätslehrgang</t>
  </si>
  <si>
    <t>Bemerkungen</t>
  </si>
  <si>
    <t>Seminar-Bezeichung</t>
  </si>
  <si>
    <t>#</t>
  </si>
  <si>
    <t>Ausbildung bei der Polizei, Bundeswehr o.ä.</t>
  </si>
  <si>
    <t xml:space="preserve">Bereich: </t>
  </si>
  <si>
    <t>Bundesverband</t>
  </si>
  <si>
    <t>Ausbildung bei weiterern Bildungsträgern</t>
  </si>
  <si>
    <t>Anerkennung</t>
  </si>
  <si>
    <t xml:space="preserve"> Auflagen, Hinweise, Bemerkungen</t>
  </si>
  <si>
    <t>Sanität</t>
  </si>
  <si>
    <t>Betreuung</t>
  </si>
  <si>
    <t>Rotkreuz-Aufbauseminar</t>
  </si>
  <si>
    <t>Leitungskräfte</t>
  </si>
  <si>
    <t>nach Prüfung im Einzelfall möglich</t>
  </si>
  <si>
    <t>nur Nachweis Abschluss</t>
  </si>
  <si>
    <t>Berufliche Aus- und Fortbildungen in diesem Bereich</t>
  </si>
  <si>
    <t>Qualifizierung bei anderen 
DRK Verbänden</t>
  </si>
  <si>
    <t>Andere Organisationen des Bevölkerungsschutzes</t>
  </si>
  <si>
    <t>z.B. Berufe</t>
  </si>
  <si>
    <t>Unterkategorien</t>
  </si>
  <si>
    <t>Einzureichende Unterlagen</t>
  </si>
  <si>
    <t>Kurz ID</t>
  </si>
  <si>
    <t>Einweisung Aufgaben der Kreisbereitschaftsführung</t>
  </si>
  <si>
    <t>Berufliche Aus- und Fortbildungen in Sozialen Berufen</t>
  </si>
  <si>
    <t>Studium Wirtschaftswissenschaften</t>
  </si>
  <si>
    <t>Studium Sozialwissenschaften</t>
  </si>
  <si>
    <t>Praktische Erfahrungen</t>
  </si>
  <si>
    <t>Detailierter Nachweis der gemachten Praxiserfahrungen.</t>
  </si>
  <si>
    <t>CBRN</t>
  </si>
  <si>
    <t>Studium Theologie</t>
  </si>
  <si>
    <t>EgUG</t>
  </si>
  <si>
    <t>Hauswirtschafter*in</t>
  </si>
  <si>
    <t>Bedeutung der Farben in der Matrix</t>
  </si>
  <si>
    <t>Technik</t>
  </si>
  <si>
    <t>Fernmelde</t>
  </si>
  <si>
    <t>Suchdienst</t>
  </si>
  <si>
    <t>Rettungshunde</t>
  </si>
  <si>
    <t>kein bundesweites Curriculum = keine Matrix</t>
  </si>
  <si>
    <t>Zur Zeit in Überarbeitung = noch keine Matrix</t>
  </si>
  <si>
    <t>Erwachsenengerechte Unterrichts Gestaltung</t>
  </si>
  <si>
    <t>CBRN Schutz</t>
  </si>
  <si>
    <t>Kreisauskunftsbüro</t>
  </si>
  <si>
    <t>Information und Kommunikation</t>
  </si>
  <si>
    <t>Technik + Sicherheit</t>
  </si>
  <si>
    <t>Lehrkräfte</t>
  </si>
  <si>
    <t>Die Anerkennung ersetzt nicht eine nach Arbeitsschutz erforderlich Einweisung in spezifische Geräte.</t>
  </si>
  <si>
    <t>Erwachsenengerechte Unterrichtsgestaltung</t>
  </si>
  <si>
    <t>Ausbilder IHK oder Handwerk</t>
  </si>
  <si>
    <t>Dozent Erwachsenenbildung</t>
  </si>
  <si>
    <t>Gasronomie Fachkraft</t>
  </si>
  <si>
    <t>Rettungssanitäter (520 Std)</t>
  </si>
  <si>
    <t>Rettungsassistenten (2 J)</t>
  </si>
  <si>
    <t>Notfallsanitäter (3 J)</t>
  </si>
  <si>
    <t>Bäcker*in</t>
  </si>
  <si>
    <t>Lebensmittelfachverkäufer*in</t>
  </si>
  <si>
    <t>GF</t>
  </si>
  <si>
    <t>Führungskräfte</t>
  </si>
  <si>
    <t>ZF</t>
  </si>
  <si>
    <t>VF</t>
  </si>
  <si>
    <t>Altenpfleger*in</t>
  </si>
  <si>
    <t>Diätassistent*in</t>
  </si>
  <si>
    <t>Med. Fachangestellte*r</t>
  </si>
  <si>
    <t>Format und Beschreibung, nicht zu verändern</t>
  </si>
  <si>
    <t>Übergreifend für alle Gemeinschaften</t>
  </si>
  <si>
    <t>Bereitschaften</t>
  </si>
  <si>
    <t>Bergwacht</t>
  </si>
  <si>
    <t>Jugendrotkreuz</t>
  </si>
  <si>
    <t>Wasserwacht</t>
  </si>
  <si>
    <t>Wohlfahrts und Sozialarbeit</t>
  </si>
  <si>
    <t>Landesverband</t>
  </si>
  <si>
    <t>Format und Beschreibung</t>
  </si>
  <si>
    <t>dto.</t>
  </si>
  <si>
    <t>Inhaltsähnliche 
Vorgänger-Qualifizierung</t>
  </si>
  <si>
    <t>Bundesland</t>
  </si>
  <si>
    <t>Vom Bundesausschuss der zuständigen Gemeinschaft 
zu ändern.</t>
  </si>
  <si>
    <t>Studium Erwachsenen-Pädagogik</t>
  </si>
  <si>
    <t>Nach Einzelfallprüfung möglich</t>
  </si>
  <si>
    <t>Bereitschaften für AED</t>
  </si>
  <si>
    <t>Koch / Köchin</t>
  </si>
  <si>
    <t>Führungskräfte Qualifikation ab Gruppenführer</t>
  </si>
  <si>
    <t>Technische Berufe</t>
  </si>
  <si>
    <t>Berufsfeuerwehr</t>
  </si>
  <si>
    <t>Die Ausbildung in Erster Hilfe und das Rotkreuz Einführungsseminar sind grundsätzlich anzuerkennen und deshalb nicht aufgenommen.</t>
  </si>
  <si>
    <t>Die Matrix schaft einen Anspruchs- und Ermöglichungsrahmen für die Mitwirkenden, sie ist im Zweifelsfall zugunsten des Antragstellers auszulegen.</t>
  </si>
  <si>
    <t>Heilpädagogen</t>
  </si>
  <si>
    <t>Weiterbildungs Pädagoge mit Zertifikat</t>
  </si>
  <si>
    <t>Medizin Pädagoge</t>
  </si>
  <si>
    <t>Pflege Pädagoge</t>
  </si>
  <si>
    <t>Speicher / Offene Aufträge</t>
  </si>
  <si>
    <t>Hebamme / Entbindungspfleger</t>
  </si>
  <si>
    <t>Kinderkrankenschwester / -pfleger</t>
  </si>
  <si>
    <t>Physiotherapeut/in (früher Krankengymnast/in)</t>
  </si>
  <si>
    <t>Ärzte mit Zusatz Psychiater</t>
  </si>
  <si>
    <t>Chirug.-Technische*r Assistent*in (CTA)</t>
  </si>
  <si>
    <t>Sozialarbeiter *in</t>
  </si>
  <si>
    <t>Physiotherapeut*in</t>
  </si>
  <si>
    <t>Gesundheits- und Krankenpfleger*in</t>
  </si>
  <si>
    <t>Heilpraktiker*in (staatl. geprüft nach HPG)</t>
  </si>
  <si>
    <t>Med. Bademeister*in</t>
  </si>
  <si>
    <t>Masseur*in</t>
  </si>
  <si>
    <t>Operationstechnische*r Assisten*in</t>
  </si>
  <si>
    <t>Anästhesietechnische*r Assisten*in</t>
  </si>
  <si>
    <t>?</t>
  </si>
  <si>
    <t>Übergreifend für alle Nutzer als Vorgabe</t>
  </si>
  <si>
    <t>SMuFK</t>
  </si>
  <si>
    <t>Sozialmanagement und Freiwilligenkoordination</t>
  </si>
  <si>
    <t>SuSM</t>
  </si>
  <si>
    <t>Selbst- und Stressmanagement</t>
  </si>
  <si>
    <t>TEuKM</t>
  </si>
  <si>
    <t>Teamentwicklung und Konfliktmanagement</t>
  </si>
  <si>
    <t>VuPA</t>
  </si>
  <si>
    <t>Vorstands- und Präsidiumsarbeit</t>
  </si>
  <si>
    <t>JRK Grupenleiterausbildung (JULEICA)</t>
  </si>
  <si>
    <t>Metzger*in / Fleischer*in</t>
  </si>
  <si>
    <t>Die Wichtigkeit der praktischen Erfahrungen für das Lernen wird als wesentlicher Baustein der Qualifizierung durch die grundsätzliche Anerkennbarkeit gewürdigt.</t>
  </si>
  <si>
    <t xml:space="preserve">Die Seminartitel von bundeseinheitlichen Angeboten sind geschützt, d.h. sie dürfen nicht für andere Inhalte verwendet werden. </t>
  </si>
  <si>
    <t>KIH</t>
  </si>
  <si>
    <t>Einsatzkräfte Grundausbildung - Einsatz</t>
  </si>
  <si>
    <t>Konditor*in</t>
  </si>
  <si>
    <t>Fachkraft für Systemgastronomie</t>
  </si>
  <si>
    <t>Grundlagen PSNV</t>
  </si>
  <si>
    <t>Psychologen</t>
  </si>
  <si>
    <t>Psychotherapeut*in</t>
  </si>
  <si>
    <t>Einsatzkräfte Grundausbildung Betreuung</t>
  </si>
  <si>
    <t>Grundausbildung</t>
  </si>
  <si>
    <t>UK</t>
  </si>
  <si>
    <t>Anerkennung für den Besuch des Seminars</t>
  </si>
  <si>
    <t>Anerkennung der Lehrkräfte Qualifizierung für dieses Seminar</t>
  </si>
  <si>
    <t>SozBt</t>
  </si>
  <si>
    <t>Grundlagen Sozial- und Projektmanagement</t>
  </si>
  <si>
    <t>Hotel Fachkraft</t>
  </si>
  <si>
    <t>Medizinische Berufe</t>
  </si>
  <si>
    <t>nur allgemeine Matrix</t>
  </si>
  <si>
    <t>Einsatzkräfte Grundausbildung Einsatz</t>
  </si>
  <si>
    <t>Einsatzkräfte Grundausbildung SAN</t>
  </si>
  <si>
    <t>Einsatzkräfte Grundausbildung Technik</t>
  </si>
  <si>
    <t>Pflegerische  Berufe oder Tätigkeiten</t>
  </si>
  <si>
    <t>Betreuende Berufe oder Tätigkeiten</t>
  </si>
  <si>
    <t>Nachweis Abschluss u. Funktion</t>
  </si>
  <si>
    <t>Berufliche Qualifizierung</t>
  </si>
  <si>
    <t>Ärztliche / Medizinische Berufe</t>
  </si>
  <si>
    <t>Sozial-Pädagogische  Berufe</t>
  </si>
  <si>
    <t>Psycholoisch / Theologische Berufe</t>
  </si>
  <si>
    <t>Alte Fachausbildung zum Feldkoch</t>
  </si>
  <si>
    <t>Verbandführer*in</t>
  </si>
  <si>
    <t>Gruppenführer*in</t>
  </si>
  <si>
    <t>Zugführer*in</t>
  </si>
  <si>
    <t>Ärzte (Oberarzt in Klinken / niedergelassen Kassenzulassung)</t>
  </si>
  <si>
    <t>Ärzte (Humanmedizin)</t>
  </si>
  <si>
    <t>Lehrende an Universitäten</t>
  </si>
  <si>
    <t>Von ihr darf / muss abgewichen werden, wenn "landesrechtliche", d.h. staatliche, Vorgaben es erfordern / vorschreiben.</t>
  </si>
  <si>
    <t>Sie kann ergänzt werden, durch zusätzliche Anerkennungen aufgrund "landesspezifischer", d.h. vom DRK beschlossener, Regelungen.</t>
  </si>
  <si>
    <t>"Vermerk für LV Sonderegelungen aufgrund landesrechtlicher Vorgaben"</t>
  </si>
  <si>
    <t>Verpfl</t>
  </si>
  <si>
    <t>FKo</t>
  </si>
  <si>
    <t>Soziale Betreuung (Fachmodul)</t>
  </si>
  <si>
    <t>Hotelgewerbe</t>
  </si>
  <si>
    <t>Einsatzkräfte Grundausbildung - San</t>
  </si>
  <si>
    <t>Einsatzkräfte Grundausbildung - Technik</t>
  </si>
  <si>
    <t>Einsatzkräfte Grundausbildung - Betreuung</t>
  </si>
  <si>
    <t>Alte Fachausbildung Verpflegung</t>
  </si>
  <si>
    <t>Ziel der Qualifizierung ist der Erwerb der Handlungskompetenz für die jeweilige Aufgabe.</t>
  </si>
  <si>
    <t>Lehr-Lern-Unterlagen von 2011 (damals noch Helfer-Grundausbildung)</t>
  </si>
  <si>
    <t>Lehr-Lern-Unterlagen von 2012 (damals noch Helfer-Grundausbildung)</t>
  </si>
  <si>
    <t>Lehr-Lern-Unterlagen von 2016</t>
  </si>
  <si>
    <t>Für optionale Fortbildungen wird auf Bundesebene keine Matrix erstellt.</t>
  </si>
  <si>
    <t>Lehr-Lern-Unterlagen von 2004</t>
  </si>
  <si>
    <t>Lehr-Lern-Unterlagen von 2015</t>
  </si>
  <si>
    <t>Gemäß DRK-Curriculum von 2011</t>
  </si>
  <si>
    <t>Qualifizierung von K-Beauftragten</t>
  </si>
  <si>
    <t>Krisenmanagement</t>
  </si>
  <si>
    <t>Verweis auf Curicculum, folgt im Laufe 2020</t>
  </si>
  <si>
    <t>Lehr-Lern-Unterlage von 2018</t>
  </si>
  <si>
    <t>Lehr-Lern-Unterlage von 2018 (Modul 1)</t>
  </si>
  <si>
    <t>PSNV für Einsatzkräfte</t>
  </si>
  <si>
    <t>Verweis auf Basisinformation (Curicculum oder LLU)</t>
  </si>
  <si>
    <t>Die Wohlfahrts- und Sozialarbeit ist bei den Anpassungen in den Landesverbänden anzusprechen.</t>
  </si>
  <si>
    <t>Fachmodul Feldkoch</t>
  </si>
  <si>
    <t>Grundmodul Betreuungsdienst</t>
  </si>
  <si>
    <t>Aufbaumodul Soziale Betreuung und Unterkunft</t>
  </si>
  <si>
    <t>SBU</t>
  </si>
  <si>
    <t>Fachmodul Soziale Betreuung</t>
  </si>
  <si>
    <t>Fachmodul Verpflegung</t>
  </si>
  <si>
    <t>Fachmodul Unterkunft</t>
  </si>
  <si>
    <t xml:space="preserve">Fachmodul Unterkunft </t>
  </si>
  <si>
    <t>Die Matrix ist ein, für alle Gliederungen der beteiligten Rotkreuzgemeinschaften, verbindlicher Mindeststandard für die Anerkennung vergleichbarer Qualifikationen.</t>
  </si>
  <si>
    <t>in Zuständigkeit K-Beauftragte, keine LLU vorhanden</t>
  </si>
  <si>
    <t>SWD</t>
  </si>
  <si>
    <t>In diese Matrix werden Ausbildungs-Seminare im Operativen Ehrenamt mit einem bundeseinheitlichem Curriculum aufgenommen.</t>
  </si>
  <si>
    <t>Studium Verwaltung</t>
  </si>
  <si>
    <t>MTA Radiologie</t>
  </si>
  <si>
    <t>Der Bundesausschuss beschließt jährlich die Versionen, bei redaktionellen Änderungen kann das Gremium Anerkennungsmatrix Revisionen vornehmen.</t>
  </si>
  <si>
    <t>Vergleichbare Qualifikation als Lehrkraft / Dozent</t>
  </si>
  <si>
    <t>Planung von Sanitätswachdiensten</t>
  </si>
  <si>
    <t>Alte Fachausbildung Betreuung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</si>
  <si>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Qualifizierung entsprechen oder höherwertig ist.</t>
    </r>
  </si>
  <si>
    <t>Heilpraktiker*in für Psychotherapie (geprüft)</t>
  </si>
  <si>
    <t>Version: 7</t>
  </si>
  <si>
    <t>Es gibt eine Beschlussversion (als PDF) in der die Änderungen erkennbar sind (= Rev 0) und eine Arbeitsversion (beginnt mit Rev 1)</t>
  </si>
  <si>
    <t>a)</t>
  </si>
  <si>
    <t>b)</t>
  </si>
  <si>
    <t>Detailierter Nachweis der erfolgten Qualifizierung</t>
  </si>
  <si>
    <t>nur Nachweis des Abschlusses</t>
  </si>
  <si>
    <t>Nachweis des Abschlusses und des Inhaltes der Qualifizierung</t>
  </si>
  <si>
    <t>Qualifizierung im eigenen Landesverband</t>
  </si>
  <si>
    <t>(müssen an Bundesverband gemeldet werden)</t>
  </si>
  <si>
    <t>Zuständig für Anerkennung im Landesverband ist:</t>
  </si>
  <si>
    <t>Farben nach Gemeinschaft, hier als Bsp = Bereitschaften</t>
  </si>
  <si>
    <t>Wenn  es LV-spezifische Regelungen gibt, ist jeweils eine neue Zeile, in der LV-Farbe einzufügen.</t>
  </si>
  <si>
    <t>Erläuterungen zur Anwendung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</si>
  <si>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</t>
    </r>
  </si>
  <si>
    <t>Auflistung Landesrechtlicher Sonderregelungen (Nur Bundesverband, nicht in LV Blätter übernehmen)</t>
  </si>
  <si>
    <t>Sofern der im o.g. Curriculum beschriebene Mindestinhalt erfüllt wurde, ansonsten analog andere Org. im BevSchutz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</si>
  <si>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Prüfung.</t>
    </r>
  </si>
  <si>
    <t>nur Nachweis der Anerkennung</t>
  </si>
  <si>
    <t>Beikoch / Beiköchin</t>
  </si>
  <si>
    <t>Nachweis bestandener Prüfung und des Inhaltes der Qualifizierung</t>
  </si>
  <si>
    <t>Ärzte mit Weiterbildungsermäch-tigung / Ausbildungsbefugnis</t>
  </si>
  <si>
    <t>Lehrende berufsbildender Schule</t>
  </si>
  <si>
    <t>alte Fachausbildung Betreuungsdienst</t>
  </si>
  <si>
    <t>Fachausbildung im DRK</t>
  </si>
  <si>
    <t>PSNV (zu Betreuung)</t>
  </si>
  <si>
    <t>Nachweis des Abschlusses und der aktuellen Fortbildung</t>
  </si>
  <si>
    <t>Nachweis des Abschlusses</t>
  </si>
  <si>
    <t xml:space="preserve">altes PSNV-1 Modul </t>
  </si>
  <si>
    <r>
      <t xml:space="preserve">Leiten von Rotkreuzgemeinschaften
 I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II</t>
    </r>
  </si>
  <si>
    <t>Nachweis des Abschlusses und aktuelle Fortbildung</t>
  </si>
  <si>
    <t>Alte Fachausbildung Sanitätsdienst, mit aktueller Fortbildung</t>
  </si>
  <si>
    <t>Studium Theologie, in Verbindung mit einer Management Qualifizierung</t>
  </si>
  <si>
    <t>Psychotherapeut*in, in Verbindung mit einer Management Qualifizierung</t>
  </si>
  <si>
    <t>Heilpraktiker*in für Psychotherapie (geprüft), in Verbindung mit einer Management Qualifizierung</t>
  </si>
  <si>
    <t>MTA Radiologie, in Verbindung mit einer Management Qualifizierung</t>
  </si>
  <si>
    <t>Psychologen, in Verbindung mit einer Management Qualifizierung</t>
  </si>
  <si>
    <t>Notfallsanitäter, in Verbindung mit einer Management Qualifizierung</t>
  </si>
  <si>
    <t>Medizinische Berufe, in Verbindung mit einer Management Qualifizierung</t>
  </si>
  <si>
    <t>Sozial-Pädagogische Berufe, in Verbindung mit einer Management Qualifizierung</t>
  </si>
  <si>
    <t>Nachweis des Abschlusses und des Inhaltes der Qualifizierung; Mindestens Level = Gruppenführer-Qualifikation</t>
  </si>
  <si>
    <t>Bundeswehr Unteroffiziere und Offiziere mit Führungspraxsis</t>
  </si>
  <si>
    <t>Nachweis Abschluss und Funktion</t>
  </si>
  <si>
    <t>Nachweis Abschluss und Tätigkeit innerhalb der letzten 10 J</t>
  </si>
  <si>
    <t>Bundeswehr Offiziere mit Führungspraxsis</t>
  </si>
  <si>
    <t>Polizeibeamte mit Führungspraxsis</t>
  </si>
  <si>
    <t>Führen im Einsatz I und II</t>
  </si>
  <si>
    <t>Unterführer Block I und II</t>
  </si>
  <si>
    <t>Nachweis des Abschlusses, sowie der praktischer Führungs-erfahrung</t>
  </si>
  <si>
    <t>Gemeinschaftsführer Block I und II</t>
  </si>
  <si>
    <t>Führen im Einsatz III und IV</t>
  </si>
  <si>
    <t>Hessen</t>
  </si>
  <si>
    <t>Im KatS gibt es ein Seminar PSNV-B (auch PSNV 3) für die EK des Betreuungszuges (16 UE), dieses deckt den Einstieg ins Thema ab</t>
  </si>
  <si>
    <t>ggf. mit Auflage der Vermittlung der aktuellen Spezifika der Bereitschaften des DRK-Landesverband</t>
  </si>
  <si>
    <t>ggf. mit Auflage der Vermittlung der aktuellen Spezifika des DRK-Landesverbandes</t>
  </si>
  <si>
    <t>Sofern inhaltlich und zeitlich nahezu identisch oder höherwertig; ggf. mit Anerkennungsprüfung und mit Auflage der Vermittlung der Spezifika des DRK-Landesverbandes</t>
  </si>
  <si>
    <t>ggf. mit der Auflage der Vermittlung der Spezifika des DRK-Landesverbandes</t>
  </si>
  <si>
    <t>BaSiGo Seminar (BABZ)</t>
  </si>
  <si>
    <r>
      <t xml:space="preserve">Sofern inhaltlich und zeitlich nahezu identisch oder höherwertig; ggf. mit Anerkennungsprüfung; </t>
    </r>
    <r>
      <rPr>
        <sz val="8"/>
        <color rgb="FF0070C0"/>
        <rFont val="Arial"/>
        <family val="2"/>
      </rPr>
      <t>ggf. mit der Auflage der Vermittlung der Spezifika des Landes-KatS und des DRK-Landesverbandes</t>
    </r>
  </si>
  <si>
    <r>
      <t xml:space="preserve">Sofern der im o.g. Curriculum beschriebene Mindestinhalt erfüllt wurde, </t>
    </r>
    <r>
      <rPr>
        <sz val="8"/>
        <color rgb="FF0070C0"/>
        <rFont val="Arial"/>
        <family val="2"/>
      </rPr>
      <t>ggf. mit der Auflage der Vermittlung der Spezifika des Landes-KatS und des DRK-Landesverbandes</t>
    </r>
    <r>
      <rPr>
        <sz val="8"/>
        <rFont val="Arial"/>
        <family val="2"/>
      </rPr>
      <t>; ansonsten analog andere Org. im BevSchutz</t>
    </r>
  </si>
  <si>
    <t>ggf. mit Auflage der Vermittlung der aktuellen Spezifika des 
Landes-KatS und der DRK-Landesverbandes</t>
  </si>
  <si>
    <t>Gemeinschaftsführer Block I</t>
  </si>
  <si>
    <t>ggf. mit der Auflage der Vermittlung der Spezifika des Landes-KatS und des DRK-Landesverbandes</t>
  </si>
  <si>
    <t>Lehr-Lern-Unterlagen von 2021</t>
  </si>
  <si>
    <t>Curriculum von 2018, Lehr-Lern-unterlagen 2020</t>
  </si>
  <si>
    <t>Curriculum von 2018, Lehr-Lern-Unterlagen 2020</t>
  </si>
  <si>
    <t>Curriculum von 2018, Lehr-Lern-Unterlagen 2020 (ohne Thema "Grundlagen PSNV" siehe G-PSNV)</t>
  </si>
  <si>
    <t>Lehr-Lern-Unterlage von 2018 (aus SozBt Curriculum 2018 ausgegleidert)</t>
  </si>
  <si>
    <t>Curriculum von 2016, Lehr-Lern-Unterlagen 2017</t>
  </si>
  <si>
    <t>Curriculum von 2011</t>
  </si>
  <si>
    <t>Curriculum von 2019</t>
  </si>
  <si>
    <t>Anwendungshinweise, Gebrauchsanweisung</t>
  </si>
  <si>
    <t>Weg A = Anerkennungsmöglichkeiten für ein bestimmtes Seminar</t>
  </si>
  <si>
    <t>Weg B = Anerkennungsmöglichkeiten einer eigenen Qualifikation / Kompetenz, ggf. für mehrere Seminare</t>
  </si>
  <si>
    <t>Fortschreibung der Bundes-Matrix und Landes-Versionen</t>
  </si>
  <si>
    <t>- Eine bearbeitbare Kopie der einmal jährlich fortgeschriebenen Bundesmatrix wird an die Landesbereitschaftsleitungen übergeben (= aktuelles Excel-Format).</t>
  </si>
  <si>
    <t>- Diese können, nach den Regelungen ihres Landesverbandes, zusätzliche oder weitergehende Anerkennungen einfügen, dabei soll die innere Struktur erhalten bleiben.</t>
  </si>
  <si>
    <t>- Die E-Mail-Kontaktadresse für Anträge und die Beratung bei der Impementierung in den Landesverbänden = Anerkennungsmatrix@DRK.de</t>
  </si>
  <si>
    <t xml:space="preserve">Es gibt grundsätzlich zwei Wege an eine Anerkennung vergleichbarer Qualifikation heranzugenen: </t>
  </si>
  <si>
    <t>a) entweder habe ich ein aktuelles Seminar für das ich wissen will ob bzw. wie eine Anerkennung eigener Qualifikationen / Kompetenzen möglich ist, oder</t>
  </si>
  <si>
    <t>b) ich habe eine eigene Qualifikation / Kompetenz (Beruf, Tätigkeit, früheres Seminar) und möchte wissen ob hierfür Anerkennungen möglich ist.</t>
  </si>
  <si>
    <t xml:space="preserve">Die Rahmenbedingungen und grundsätzliche Beschreibungen sind in der Präambel zu finden (Link =&gt; </t>
  </si>
  <si>
    <t>Präambel )</t>
  </si>
  <si>
    <r>
      <t xml:space="preserve"> Blaue Schrift </t>
    </r>
    <r>
      <rPr>
        <b/>
        <sz val="10"/>
        <color theme="1"/>
        <rFont val="Arial"/>
        <family val="2"/>
      </rPr>
      <t>= Ergänzungen / Änderungen</t>
    </r>
  </si>
  <si>
    <t>Schriftfarbe = Kennzeichnung für Beschlussfassung</t>
  </si>
  <si>
    <t xml:space="preserve">                  Schwarze Schrift = Beschlossener Inhalt</t>
  </si>
  <si>
    <t>Hintergrund der Felder = Zuständigkeit</t>
  </si>
  <si>
    <t>Von den Landesverbänden, durch die jeweils zuständigen Gremien zu ändern.</t>
  </si>
  <si>
    <t>Zuständige Gemeinschaft</t>
  </si>
  <si>
    <r>
      <t xml:space="preserve"> Rote Schrift </t>
    </r>
    <r>
      <rPr>
        <b/>
        <sz val="10"/>
        <color theme="1"/>
        <rFont val="Arial"/>
        <family val="2"/>
      </rPr>
      <t>= Löschungen</t>
    </r>
  </si>
  <si>
    <t>Kürzel / Tab
(= Link)</t>
  </si>
  <si>
    <t>Seminare / Bereiche für die es keine Bundesmatrix gibt</t>
  </si>
  <si>
    <t>kollegialer Anprechpartner -KAP</t>
  </si>
  <si>
    <t>für Betroffene</t>
  </si>
  <si>
    <t>Kriseninterventionshelfer - PSNV-B</t>
  </si>
  <si>
    <t>BGM</t>
  </si>
  <si>
    <t>SLG</t>
  </si>
  <si>
    <r>
      <t>Bemerkungen</t>
    </r>
    <r>
      <rPr>
        <sz val="10"/>
        <rFont val="Arial"/>
        <family val="2"/>
      </rPr>
      <t xml:space="preserve">
Bundesverband</t>
    </r>
  </si>
  <si>
    <t>Kürzel</t>
  </si>
  <si>
    <t>Unterlagen</t>
  </si>
  <si>
    <t>Auflagen</t>
  </si>
  <si>
    <t>EGAB</t>
  </si>
  <si>
    <t>EGAE</t>
  </si>
  <si>
    <t>EGAS</t>
  </si>
  <si>
    <t>EGAT</t>
  </si>
  <si>
    <t>GPSNV</t>
  </si>
  <si>
    <t>PSNVE</t>
  </si>
  <si>
    <t>b</t>
  </si>
  <si>
    <t>a</t>
  </si>
  <si>
    <t>c</t>
  </si>
  <si>
    <t>d</t>
  </si>
  <si>
    <t>r</t>
  </si>
  <si>
    <t>f</t>
  </si>
  <si>
    <t>g</t>
  </si>
  <si>
    <t>e</t>
  </si>
  <si>
    <t>Sofern inhaltlich und zeitlich nahezu identisch oder höherwertig; ggf. mit Anerkennungsprüfung; ggf. mit der Auflage der Vermittlung der Spezifika des Landes-KatS und des DRK-Landesverbandes</t>
  </si>
  <si>
    <t>Kat</t>
  </si>
  <si>
    <t>Vorqualifikation</t>
  </si>
  <si>
    <t>(Leer)</t>
  </si>
  <si>
    <t>Verweis</t>
  </si>
  <si>
    <t>Seminar</t>
  </si>
  <si>
    <t>ID</t>
  </si>
  <si>
    <t>mit Auflage</t>
  </si>
  <si>
    <t>direkt</t>
  </si>
  <si>
    <t>möglich</t>
  </si>
  <si>
    <t>Ein zusätzlicher Tab Anwendung wurde mit aufgenommen, darin wird die korrekte Arbeit mit der Matrix erläutert; dies wird der erste (führende) Tab; Die eher für die Geehmigung relevante Präambel wird in den Arbeitsversionen ans Ende verschoben.</t>
  </si>
  <si>
    <t>NEIN</t>
  </si>
  <si>
    <t>Anzuerkennende Qualifikation
      Kategorie</t>
  </si>
  <si>
    <t>alte Fachausbildung im DRK</t>
  </si>
  <si>
    <t>alte Fachausbildung Technik+Sicherheit</t>
  </si>
  <si>
    <t>Bezeichnung des Seminars:</t>
  </si>
  <si>
    <t>Krankengymnast*in</t>
  </si>
  <si>
    <t>h</t>
  </si>
  <si>
    <t>i</t>
  </si>
  <si>
    <t>j</t>
  </si>
  <si>
    <t>Nachweis der Ernennung, sowie der praktischen Führungs-erfahrung</t>
  </si>
  <si>
    <t>Studium Rescue-Engineering und praktische Erfahrungen</t>
  </si>
  <si>
    <t>Nachweis des Abschlusses und des Inhaltes der Qualifizierung, sowie der praktischen Führungs-erfahrung</t>
  </si>
  <si>
    <t>nur Nachweis Abschluss beider Seminare</t>
  </si>
  <si>
    <t>Empfehlung: nicht bekannte Inhalte sind gesondert zu vermitteln; ggf. mit der Auflage der Vermittlung der Spezifika des Landes-KatS und des DRK-Landesverbandes</t>
  </si>
  <si>
    <t>Empfehlung: nicht bekannte Inhalte sind gesondert zu vermitteln; ggf. mit der Auflage der Vermittlung der Spezifika des DRK-Landesverbandes</t>
  </si>
  <si>
    <t>Leiten von Rotkreuzgemeinschaften
 I und II</t>
  </si>
  <si>
    <t>Unterführer Block I</t>
  </si>
  <si>
    <t>Empfehlung: nicht bekannte Inhalte sind gesondert zu vermitteln; ggf. mit der Auflage der Vermittlung der Spezifika des Landes-KatS und ded DRK-Landesverbandes</t>
  </si>
  <si>
    <t>Mindestens 2-tägige Beschäftigung mit den Seminarinhalten (nicht nur Einzelthemen), ; ggf. mit der Auflage der Vermittlung der Spezifika des DRK-Landesverbandes</t>
  </si>
  <si>
    <t>Mindestens 2-tägige Beschäftigung mit den Seminarinhalten (nicht nur Einzelthemen), ggf. mit der Auflage der Vermittlung der Spezifika des DRK-Landesverbandes</t>
  </si>
  <si>
    <t>Nicht bekannte Inhalte (z.B. Richtline SWD) sind nach der Anerkennung selbst zu erarbeiten; ggf. mit der Auflage der Vermittlung der Spezifika des Landes-KatS und des DRK-Landesverbandes</t>
  </si>
  <si>
    <t xml:space="preserve">Verbandführung abgeschlossene Qualifizierung </t>
  </si>
  <si>
    <t>Führen von Verbänden (BABZ)</t>
  </si>
  <si>
    <t>Nachweis des Abschlusses und des Inhaltes der Qualifizierung, sowie praktischer der Führungs-erfahrung</t>
  </si>
  <si>
    <t>SBU-h-2</t>
  </si>
  <si>
    <t>SozBt-h-2</t>
  </si>
  <si>
    <t>UK-h-2</t>
  </si>
  <si>
    <t>EGAB-h-2</t>
  </si>
  <si>
    <t>EGAE-h-2</t>
  </si>
  <si>
    <t>EGAS-h-2</t>
  </si>
  <si>
    <t>EGAT-h-2</t>
  </si>
  <si>
    <t>BGM-h-2</t>
  </si>
  <si>
    <t>SLG-h-2</t>
  </si>
  <si>
    <t>Verpfl-h-2</t>
  </si>
  <si>
    <t>FKo-h-2</t>
  </si>
  <si>
    <t>EGAS-e-7</t>
  </si>
  <si>
    <t>SLG-e-7</t>
  </si>
  <si>
    <t>GPSNV-h-2</t>
  </si>
  <si>
    <t>EGAS-e-5</t>
  </si>
  <si>
    <t>SLG-e-5</t>
  </si>
  <si>
    <t>EGAS-e-1</t>
  </si>
  <si>
    <t>SLG-e-1</t>
  </si>
  <si>
    <t>GPSNV-e-2</t>
  </si>
  <si>
    <t>SuSM-e-1</t>
  </si>
  <si>
    <t>SMuFK-e-5</t>
  </si>
  <si>
    <t>TEuKM-e-1</t>
  </si>
  <si>
    <t>EgUG-e-3</t>
  </si>
  <si>
    <t>KIH-e-5</t>
  </si>
  <si>
    <t>PSNVE-e-5</t>
  </si>
  <si>
    <t>SBU-e-1</t>
  </si>
  <si>
    <t>SozBt-e-1</t>
  </si>
  <si>
    <t>BGM-e-1</t>
  </si>
  <si>
    <t>EgUG-e-2</t>
  </si>
  <si>
    <t>FKo-e-4</t>
  </si>
  <si>
    <t>Verpfl-e-2</t>
  </si>
  <si>
    <t>SWD-h-2</t>
  </si>
  <si>
    <t>FKo-e-7</t>
  </si>
  <si>
    <t>Verpfl-e-6</t>
  </si>
  <si>
    <t>VuPA-e-7</t>
  </si>
  <si>
    <t>TEuKM-e-6</t>
  </si>
  <si>
    <t>SMuFK-e-6</t>
  </si>
  <si>
    <t>EGAT-e-1</t>
  </si>
  <si>
    <t>GPSNV-e-12</t>
  </si>
  <si>
    <t>SuSM-e-12</t>
  </si>
  <si>
    <t>SBU-e-5</t>
  </si>
  <si>
    <t>SozBt-e-5</t>
  </si>
  <si>
    <t>BGM-e-5</t>
  </si>
  <si>
    <t>SMuFK-h-2</t>
  </si>
  <si>
    <t>VF-d-1</t>
  </si>
  <si>
    <t>GF-d-1</t>
  </si>
  <si>
    <t>TEuKM-d-1</t>
  </si>
  <si>
    <t>ZF-d-1</t>
  </si>
  <si>
    <t>EGAS-e-8</t>
  </si>
  <si>
    <t>SLG-e-8</t>
  </si>
  <si>
    <t>Verpfl-e-9</t>
  </si>
  <si>
    <t>EgUG-e-4</t>
  </si>
  <si>
    <t>LvB-h-4</t>
  </si>
  <si>
    <t>SMuFK-h-3</t>
  </si>
  <si>
    <t>TEuKM-h-3</t>
  </si>
  <si>
    <t>VuPA-h-3</t>
  </si>
  <si>
    <t>FKo-e-6</t>
  </si>
  <si>
    <t>Verpfl-e-5</t>
  </si>
  <si>
    <t>GF-h-2</t>
  </si>
  <si>
    <t>ZF-h-2</t>
  </si>
  <si>
    <t>VF-h-2</t>
  </si>
  <si>
    <t>UK-e-3</t>
  </si>
  <si>
    <t>Verpfl-e-10</t>
  </si>
  <si>
    <t>VuPA-h-2</t>
  </si>
  <si>
    <t>LvB-h-2</t>
  </si>
  <si>
    <t>TEuKM-h-2</t>
  </si>
  <si>
    <t>ZF-h-3</t>
  </si>
  <si>
    <t>EGAS-e-9</t>
  </si>
  <si>
    <t>SLG-e-9</t>
  </si>
  <si>
    <t>SMuFK-h-4</t>
  </si>
  <si>
    <t>FKo-e-5</t>
  </si>
  <si>
    <t>Verpfl-e-7</t>
  </si>
  <si>
    <t>UK-e-1</t>
  </si>
  <si>
    <t>EGAS-e-10</t>
  </si>
  <si>
    <t>SLG-e-10</t>
  </si>
  <si>
    <t>SMuFK-e-8</t>
  </si>
  <si>
    <t>EGAS-e-11</t>
  </si>
  <si>
    <t>SLG-e-11</t>
  </si>
  <si>
    <t>GPSNV-e-4</t>
  </si>
  <si>
    <t>KIH-e-3</t>
  </si>
  <si>
    <t>PSNVE-e-3</t>
  </si>
  <si>
    <t>SuSM-e-4</t>
  </si>
  <si>
    <t>UK-e-2</t>
  </si>
  <si>
    <t>SBU-e-6</t>
  </si>
  <si>
    <t>BGM-e-6</t>
  </si>
  <si>
    <t>TEuKM-a-1</t>
  </si>
  <si>
    <t>VuPA-e-1</t>
  </si>
  <si>
    <t>EGAS-e-12</t>
  </si>
  <si>
    <t>SLG-e-12</t>
  </si>
  <si>
    <t>FKo-e-1</t>
  </si>
  <si>
    <t>Verpfl-e-1</t>
  </si>
  <si>
    <t>PSNVE-h-2</t>
  </si>
  <si>
    <t>FKo-e-3</t>
  </si>
  <si>
    <t>Verpfl-e-4</t>
  </si>
  <si>
    <t>EGAS-e-17</t>
  </si>
  <si>
    <t>SLG-e-17</t>
  </si>
  <si>
    <t>Verpfl-e-8</t>
  </si>
  <si>
    <t>EgUG-e-6</t>
  </si>
  <si>
    <t>EgUG-e-5</t>
  </si>
  <si>
    <t>TEuKM-h-4</t>
  </si>
  <si>
    <t>LvB-h-3</t>
  </si>
  <si>
    <t>EGAS-e-14</t>
  </si>
  <si>
    <t>SLG-e-14</t>
  </si>
  <si>
    <t>EGAS-e-15</t>
  </si>
  <si>
    <t>SLG-e-15</t>
  </si>
  <si>
    <t>EGAS-e-13</t>
  </si>
  <si>
    <t>SLG-e-13</t>
  </si>
  <si>
    <t>EgUG-e-7</t>
  </si>
  <si>
    <t>GPSNV-e-9</t>
  </si>
  <si>
    <t>SuSM-e-9</t>
  </si>
  <si>
    <t>SMuFK-e-1</t>
  </si>
  <si>
    <t>TEuKM-e-2</t>
  </si>
  <si>
    <t>VuPA-e-2</t>
  </si>
  <si>
    <t>FKo-e-2</t>
  </si>
  <si>
    <t>Verpfl-e-3</t>
  </si>
  <si>
    <t>GPSNV-e-5</t>
  </si>
  <si>
    <t>SuSM-e-5</t>
  </si>
  <si>
    <t>GPSNV-e-8</t>
  </si>
  <si>
    <t>EGAS-e-2</t>
  </si>
  <si>
    <t>SLG-e-2</t>
  </si>
  <si>
    <t>SuSM-e-8</t>
  </si>
  <si>
    <t>EGAS-e-6</t>
  </si>
  <si>
    <t>SLG-e-6</t>
  </si>
  <si>
    <t>EgUG-e-8</t>
  </si>
  <si>
    <t>GPSNV-e-11</t>
  </si>
  <si>
    <t>SuSM-e-11</t>
  </si>
  <si>
    <t>SBU-e-3</t>
  </si>
  <si>
    <t>SozBt-e-3</t>
  </si>
  <si>
    <t>BGM-e-3</t>
  </si>
  <si>
    <t>EGAS-e-16</t>
  </si>
  <si>
    <t>SLG-e-16</t>
  </si>
  <si>
    <t>GF-d-2</t>
  </si>
  <si>
    <t>TEuKM-d-2</t>
  </si>
  <si>
    <t>VF-d-2</t>
  </si>
  <si>
    <t>ZF-d-2</t>
  </si>
  <si>
    <t>KIH-e-6</t>
  </si>
  <si>
    <t>PSNVE-e-6</t>
  </si>
  <si>
    <t>GPSNV-e-7</t>
  </si>
  <si>
    <t>SuSM-e-7</t>
  </si>
  <si>
    <t>SBU-e-4</t>
  </si>
  <si>
    <t>SozBt-e-4</t>
  </si>
  <si>
    <t>BGM-e-4</t>
  </si>
  <si>
    <t>GPSNV-e-3</t>
  </si>
  <si>
    <t>KIH-e-2</t>
  </si>
  <si>
    <t>PSNVE-e-2</t>
  </si>
  <si>
    <t>SuSM-e-3</t>
  </si>
  <si>
    <t>VuPA-e-3</t>
  </si>
  <si>
    <t>EGAS-e-4</t>
  </si>
  <si>
    <t>SLG-e-4</t>
  </si>
  <si>
    <t>EGAS-e-3</t>
  </si>
  <si>
    <t>SLG-e-3</t>
  </si>
  <si>
    <t>SMuFK-e-7</t>
  </si>
  <si>
    <t>SBU-e-2</t>
  </si>
  <si>
    <t>SozBt-e-2</t>
  </si>
  <si>
    <t>GPSNV-e-10</t>
  </si>
  <si>
    <t>BGM-e-2</t>
  </si>
  <si>
    <t>SuSM-e-10</t>
  </si>
  <si>
    <t>KIH-e-4</t>
  </si>
  <si>
    <t>PSNVE-e-4</t>
  </si>
  <si>
    <t>GPSNV-e-6</t>
  </si>
  <si>
    <t>SuSM-e-6</t>
  </si>
  <si>
    <t>EgUG-e-1</t>
  </si>
  <si>
    <t>GF-e-1</t>
  </si>
  <si>
    <t>VF-e-1</t>
  </si>
  <si>
    <t>ZF-e-1</t>
  </si>
  <si>
    <t>SMuFK-e-2</t>
  </si>
  <si>
    <t>TEuKM-e-3</t>
  </si>
  <si>
    <t>VuPA-e-4</t>
  </si>
  <si>
    <t>GPSNV-e-1</t>
  </si>
  <si>
    <t>KIH-e-1</t>
  </si>
  <si>
    <t>PSNVE-e-1</t>
  </si>
  <si>
    <t>SuSM-e-2</t>
  </si>
  <si>
    <t>SMuFK-e-4</t>
  </si>
  <si>
    <t>TEuKM-e-5</t>
  </si>
  <si>
    <t>VuPA-e-6</t>
  </si>
  <si>
    <t>VuPA-e-5</t>
  </si>
  <si>
    <t>TEuKM-e-4</t>
  </si>
  <si>
    <t>SMuFK-e-3</t>
  </si>
  <si>
    <t>EGAT-e-2</t>
  </si>
  <si>
    <t>RKAS-h-2</t>
  </si>
  <si>
    <t>GF-h-3</t>
  </si>
  <si>
    <t>VF-h-3</t>
  </si>
  <si>
    <t>VuPA-h-4</t>
  </si>
  <si>
    <t>EgUG-e-9</t>
  </si>
  <si>
    <t>ggf. mit Auflage der Vermittlung der aktuellen Spezifika des Landes-KatS und der DRK-Landesverbandes</t>
  </si>
  <si>
    <t>alte Fachausbildung Sanitätsdienst</t>
  </si>
  <si>
    <t>Betreuende Berufe oder Tätigkeiten, in Verbindung mit einer Management Qualifizierung</t>
  </si>
  <si>
    <t>Pflegerische  Berufe oderTätigkeiten, in Verbindung mit einer Management Qualifizierung</t>
  </si>
  <si>
    <t>Meister IHK oder Handwerkskammer</t>
  </si>
  <si>
    <t>Sozialarbeiter*in mit Psychotherapeutischer Zusatzausb., in Verbindung mit einer Management Qualifizierung</t>
  </si>
  <si>
    <t>Sozialarbeiter*in mit Psychotherapeutischer Zusatzausb.</t>
  </si>
  <si>
    <t>alte Fachausbildung Betreuung</t>
  </si>
  <si>
    <t>alte Fachausbildung Verpflegung</t>
  </si>
  <si>
    <t>- Die Datenbank der in der Matrix berücksichtigten Qualifikationen / Kompetenzen kann im Tab "Ausbildung" ausgewertet werden (Link =&gt;</t>
  </si>
  <si>
    <t>Seminare );</t>
  </si>
  <si>
    <t xml:space="preserve">  dabei die in Spalte H geforderten Unterlagen beifügen;</t>
  </si>
  <si>
    <t>- dann auf die Tabs der jeweiligen Seminare wechseln und den Antrag / die Anträge nach dem vom Landesverbandes festgelegten Prozess stellen,</t>
  </si>
  <si>
    <t>Ausbildung );</t>
  </si>
  <si>
    <t>- dort ist in der Spalte B das Seminar-Kürzel zu finden, dieses ict auch die Tab-Bezeichnung des Seminars, diesen Tab suchen und auf das Seminar-Blatt wechseln;</t>
  </si>
  <si>
    <t>- die verschiedenen Anerkennungsmöglichkeiten prüfen und wenn etwas passt, den Antrag nach dem vom Landesverband festgelegten Prozess stellen,</t>
  </si>
  <si>
    <t>- durch die genehmigende Stelle/Person sind die Vorgaben in Spalte I zu beachten.</t>
  </si>
  <si>
    <t xml:space="preserve">  wenn nicht alles angezeigt wird, gesamtes Blatt auswählen und dann anklicken: Start &gt; Format &gt; Zeilenhöhe automatisch anpassen;</t>
  </si>
  <si>
    <t>- Wenn in einem Landesverband Änderungsbedarf festgestellt wird, bitte einen Antrag über die Landesbereitschaftsleitung an die unten stehende E-Mail-Adresse senden.</t>
  </si>
  <si>
    <t xml:space="preserve">  alternativ kann die Liste auch durchgegangen werden, sie ist alphabetisch nach der Vorqualifikation sortiert,</t>
  </si>
  <si>
    <t>- normalerweise sind alle Vor-Qualifikationen eingeblendet, über den Filter( [V] oben rechts) im Feld "Vorqualifikation kann der gewünschte Eintrag selektiert werden,</t>
  </si>
  <si>
    <t>Alle Blätter sind in der verteilten Bundesversion ohne Passwort geschützt</t>
  </si>
  <si>
    <t>Ärzte mit Weiterbildungsermächtigung / Ausbildungsbefugnis</t>
  </si>
  <si>
    <t>Berufliche Aus- und Fortbildungen im Bereich Teamentwicklung und Konfliktmanagement</t>
  </si>
  <si>
    <t>Berufliche Aus- und Fortbildungen im Bereich Vorstands- und Präsidiumsarbeit</t>
  </si>
  <si>
    <t>Studium Theologie, in Verbindung mit Mitwirkung in einer Einsatzorganisation</t>
  </si>
  <si>
    <t>Psychotherapeut*in, in Verbindung mit Mitwirkung in einer Einsatzorganisation</t>
  </si>
  <si>
    <t>Heilpraktiker*in für Psychotherapie (geprüft), in Verbindung mit Mitwirkung in einer Einsatzorganisation</t>
  </si>
  <si>
    <t>Sozialarbeiter*in mit Psychotherapeutischer Zusatzausb., in Verbindung mit Mitwirkung in einer Einsatzorganisation</t>
  </si>
  <si>
    <t>Ärzte mit Zusatz Psychiater, in Verbindung mit Mitwirkung in einer Einsatzorganisation</t>
  </si>
  <si>
    <t>Psychologen, in Verbindung mit Mitwirkung in einer Einsatzorganisation</t>
  </si>
  <si>
    <t>alte Fachausbildung Sanitätsdienst, mit aktueller Fortbildung</t>
  </si>
  <si>
    <t>alte Fachausbildung Feldkoch</t>
  </si>
  <si>
    <t>Sozial-Pädagogische Berufe</t>
  </si>
  <si>
    <t>Metzger*in</t>
  </si>
  <si>
    <t>Fleischer*in</t>
  </si>
  <si>
    <t>Pflegerische Berufe oder Tätigkeiten</t>
  </si>
  <si>
    <t>Pflegerische Berufe oder Tätigkeiten, in Verbindung mit einer Management Qualifizierung</t>
  </si>
  <si>
    <t>Psycholoische Berufe</t>
  </si>
  <si>
    <t>Theologische Berufe</t>
  </si>
  <si>
    <t>Ärztliche Berufe</t>
  </si>
  <si>
    <t>Studium Rechtswissenschaften</t>
  </si>
  <si>
    <t>Studium Jura, mit 1. Staatsexamen</t>
  </si>
  <si>
    <t>für 2022 - Workshop Termin im Sommer</t>
  </si>
  <si>
    <t>Prüfung ob weitere Datenbankfunktionalitäten eingebaut werden können, bis hih zu kompletter Verschiebung in Datenbankstruktur</t>
  </si>
  <si>
    <t>für 2023 - Fortschreibung</t>
  </si>
  <si>
    <t xml:space="preserve">Dozent im Gesundheitswesen </t>
  </si>
  <si>
    <t>Praxisanleiter in der Pflege</t>
  </si>
  <si>
    <t>Kann nicht für Erste Hilfe Lehrtätigkeit genutzt werden (gemäß Vertrag mit BG).</t>
  </si>
  <si>
    <t>ggf. mit der Auflage der Vermittlung der Spezifika des DRK-Landesverbandes; Für die Nutzung in der Erste Hilfe Lehrtätigkeit sind die Vorgaben des Vertrages mit der BG zu beachten.</t>
  </si>
  <si>
    <t>EgUG-e-10</t>
  </si>
  <si>
    <t>EgUG-e-11</t>
  </si>
  <si>
    <t>Qualifikation als Lehrkraft oder Dozent</t>
  </si>
  <si>
    <t>Stand für 12. März 2022</t>
  </si>
  <si>
    <r>
      <t xml:space="preserve">- Die Liste der in der Matrix enthaltenen Seminare steht, alphabetisch nach der Seminarbezeichnung sortiert, im Tab </t>
    </r>
    <r>
      <rPr>
        <i/>
        <sz val="10"/>
        <rFont val="Arial"/>
        <family val="2"/>
      </rPr>
      <t>Seminare</t>
    </r>
    <r>
      <rPr>
        <sz val="10"/>
        <rFont val="Arial"/>
        <family val="2"/>
      </rPr>
      <t xml:space="preserve"> (Link =&gt;</t>
    </r>
  </si>
  <si>
    <r>
      <t xml:space="preserve">- wenn Einträge vorhanden sind erscheint eine Liste aller Anerkennungsmöglichkeiten, unter </t>
    </r>
    <r>
      <rPr>
        <i/>
        <sz val="10"/>
        <rFont val="Arial"/>
        <family val="2"/>
      </rPr>
      <t xml:space="preserve">Verweis </t>
    </r>
    <r>
      <rPr>
        <sz val="10"/>
        <rFont val="Arial"/>
        <family val="2"/>
      </rPr>
      <t>sind Tab, Kategorie und ggf Unterkategorie aufgeführt;</t>
    </r>
  </si>
  <si>
    <t>, Seminare sind übergreifend für alle Gemeinschaften</t>
  </si>
  <si>
    <t>Sofern der im o.g. Curriculum beschriebene Mindestinhalt erfüllt wurde, ggf. mit der Auflage der Vermittlung der Spezifika des Landes-KatS und des DRK-Landesverbandes; ansonsten analog andere Org. im BevSchutz</t>
  </si>
  <si>
    <t>Sofern inhaltlich und zeitlich nahezu identisch oder höherwertig; ggf. mit Anerkennungsprüfung und der Auflage der Vermittlung der Spezifika des Landes-KatS und der DRK-Fachdienste.</t>
  </si>
  <si>
    <t>Sofern inhaltlich und zeitlich nahezu identisch oder höherwertig; ggf. mit Anerkennungsprüfung und der Auflage der Vermittlung der Spezifika des DRK-Landesverbandes; Für die Nutzung in der Erste Hilfe Lehrtätigkeit sind die Vorgaben des Vertrages mit der BG zu beachten.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</si>
  <si>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Prüfung; kann nicht für Erste Hilfe Lehrtätigkeit genutzt werden (gemäß Vertrag mit BG).</t>
    </r>
  </si>
  <si>
    <t>Sofern inhaltlich und zeitlich nahezu identisch oder höherwertig; ggf. mit Anerkennungsprüfung und der Auflage der Vermittlung der Spezifika des Landes-KatS und des DRK-Landesverbandes</t>
  </si>
  <si>
    <t>Nachweis Abschluss und Tätigkeit in den letzten 10 J</t>
  </si>
  <si>
    <t>Nachweis des Abschlusses und des Inhaltes der Qualifizierung, sowie praktischer Führungs-erfahrung</t>
  </si>
  <si>
    <t>Sofern der im o.g. Curriculum beschriebene Mindestinhalt erfüllt wurde, ggf. mit der Auflage der Vermittlung der Spezifika des DRK-Landesverbandes; ansonsten analog andere Org. im BevSchutz</t>
  </si>
  <si>
    <t>Sofern inhaltlich und zeitlich nahezu identisch oder höherwertig; ggf. mit Anerkennungsprüfung und der Auflage der Vermittlung der Spezifika des DRK-Landesverbandes</t>
  </si>
  <si>
    <t>Bundesweite Vorgaben sind mit der Bundes-AG PSNV abzustimmen.</t>
  </si>
  <si>
    <t>Sofern inhaltlich und zeitlich nahezu identisch oder höherwertig; ggf. mit Anerkennungsprüfung und der Auflage der Vermittlung der Spezifika der Bereitschaften</t>
  </si>
  <si>
    <t>Sofern inhaltlich und zeitlich nahezu identisch oder höherwertig; ggf. mit Anerkennungsprüfung und der Auflage der Vermittlung der Spezifika der Bereitschaften des DRK-Landesverband</t>
  </si>
  <si>
    <t>Da "Leiten von Bereitschaften" DRK / Bereitschafts-spezifische Themen beinhaltet, ist eine Anerkennung von Seminaren anderer Organisationen normalerweise nicht möglich.</t>
  </si>
  <si>
    <t>Da "Leiten von Bereitschaften" DRK / Bereitschafts-spezifische Themen beinhaltet, ist eine Aner- kennung von beruflicher Qualifikation normalerweise nicht möglich.</t>
  </si>
  <si>
    <t>Da "Leiten von Bereitschaften" DRK / Bereitschafts-spezifische Themen beinhaltet, ist eine Anerkennung von Seminaren anderer Stellen normalerweise nicht möglich.</t>
  </si>
  <si>
    <t>Sofern inhaltlich und zeitlich nahezu identisch oder höherwertig; ggf. mit Anerkennungsprüfung und der Auflage der Vermittlung der Spezifika des Landes-KatS und der DRK-Landesverbandes</t>
  </si>
  <si>
    <t>Da das "Rotkreuz-Aufbauseminar" auf das Rotkreuz-Einführungsseminar aufbaut und DRK-typische Themen beinhaltet, ist eine Anerkennung von Seminaren anderer Stellen normalerweise nicht möglich.</t>
  </si>
  <si>
    <t>Da das "Rotkreuz-Aufbauseminar" auf das Rotkreuz-Einführungsseminar aufbaut und DRK-typische Themen beinhaltet, ist eine Anerkennung von Seminaren anderer Organisationen normalerweise nicht möglich.</t>
  </si>
  <si>
    <t>Sofern der im o.g. Curriculum beschriebene Mindestinhalt erfüllt wurde, ggf. mit Auflage der Vermittlung der Spezifika des DRK-Landesverbandes</t>
  </si>
  <si>
    <t>Da das "Rotkreuz-Aufbauseminar" auf das Rotkreuz-Einführungsseminar aufbaut und DRK-typische Themen beinhaltet, ist eine Anerkennung von beruflicher Qualifizierung normalerweise nicht möglich.</t>
  </si>
  <si>
    <r>
      <rPr>
        <b/>
        <strike/>
        <sz val="10"/>
        <rFont val="Arial"/>
        <family val="2"/>
      </rPr>
      <t xml:space="preserve">SAN </t>
    </r>
    <r>
      <rPr>
        <b/>
        <sz val="10"/>
        <rFont val="Arial"/>
        <family val="2"/>
      </rPr>
      <t>SLG</t>
    </r>
  </si>
  <si>
    <t>Sofern inhaltlich und zeitlich nahezu identisch oder höherwertig; ggf. mit Anerkennungsprüfung; ggf. mit der Auflage der Vermittlung der Spezifika des DRK-Landesverbandes</t>
  </si>
  <si>
    <t>Sofern der im o.g. Curriculum beschriebene Mindestinhalt erfüllt wurde, ggf. mit der Auflage der Vermittlung der Spezifika des Landes-KatS und des DRK-Landesverbandes;
ansonsten analog andere Org. im BevSchutz</t>
  </si>
  <si>
    <t>Sofern der im o.g. Curriculum beschriebene Mindestinhalt erfüllt wurde, ggf. mit Auflage der Vermittlung der Spezifika des DRK-Landesverbandes; ansonsten analog andere Org. im BevSchutz</t>
  </si>
  <si>
    <t>analog Curriculum der BABZ</t>
  </si>
  <si>
    <t>Revision = 2</t>
  </si>
  <si>
    <t>Rev 2: Die beim BAdB zusätzlich beschlossene Vorgabe des erweiterten Führungszeugnisses für KIH und PSNV-E wurde eingepflegt</t>
  </si>
  <si>
    <t>Nachweis des Abschlusses, des Inhaltes der Qualifizierung und eines erweiterten Führungszeugnisses</t>
  </si>
  <si>
    <t>Nachweis des Abschlusses und eines erweiterten Führungszeugnisses</t>
  </si>
  <si>
    <t>Detailierter Nachweis der gemachten Praxiserfahrungen und eines erweiterten Führungszeugnisses</t>
  </si>
  <si>
    <t>Nachweis der Anerkennung und eines erweiterten Führungszeugnisses</t>
  </si>
  <si>
    <t>BAdB 12Mrz22: Es ist ein "Erweitertes Führungszeugniss" für die Tätigkeit erforderlich</t>
  </si>
  <si>
    <t>Detailierter Nachweis der gemachten Praxiserfahrungen  und eines erweiterten Führungszeugnisses</t>
  </si>
  <si>
    <t>Nachweis des Abschlusses, des Inhaltes der Qualifizierung, der Mitwirkung in einer Einsatzorganisation und eines erweiterten Führungszeugnisses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</si>
</sst>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m\ yyyy;@"/>
  </numFmts>
  <fonts count="4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sz val="28"/>
      <name val="Arial"/>
      <family val="2"/>
    </font>
    <font>
      <sz val="4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"/>
      <name val="Arial"/>
      <family val="2"/>
    </font>
    <font>
      <sz val="1"/>
      <name val="Arial Narrow"/>
      <family val="2"/>
    </font>
    <font>
      <sz val="10"/>
      <color rgb="FF000000"/>
      <name val="Arial Narrow"/>
      <family val="2"/>
    </font>
    <font>
      <sz val="10"/>
      <color rgb="FF0070C0"/>
      <name val="Arial Narrow"/>
      <family val="2"/>
    </font>
    <font>
      <sz val="10"/>
      <color theme="8"/>
      <name val="Arial Narrow"/>
      <family val="2"/>
    </font>
    <font>
      <sz val="10"/>
      <color rgb="FFFF0000"/>
      <name val="Arial Narrow"/>
      <family val="2"/>
    </font>
    <font>
      <strike/>
      <sz val="8"/>
      <name val="Arial"/>
      <family val="2"/>
    </font>
    <font>
      <b/>
      <sz val="4"/>
      <color rgb="FF0070C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4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3F3F3"/>
      </patternFill>
    </fill>
    <fill>
      <patternFill patternType="solid">
        <fgColor rgb="FFCC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rgb="FF66FF66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1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/>
      <bottom style="hair">
        <color auto="1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auto="1"/>
      </top>
      <bottom style="hair">
        <color auto="1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rgb="FF00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rgb="FF000000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auto="1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/>
      <diagonal/>
    </border>
    <border>
      <left style="hair">
        <color rgb="FF000000"/>
      </left>
      <right/>
      <top style="hair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auto="1"/>
      </bottom>
      <diagonal/>
    </border>
    <border>
      <left/>
      <right/>
      <top style="hair">
        <color auto="1"/>
      </top>
      <bottom style="hair">
        <color rgb="FF000000"/>
      </bottom>
      <diagonal/>
    </border>
    <border>
      <left style="thin">
        <color rgb="FF000000"/>
      </left>
      <right/>
      <top style="hair">
        <color auto="1"/>
      </top>
      <bottom style="hair">
        <color rgb="FF000000"/>
      </bottom>
      <diagonal/>
    </border>
    <border>
      <left style="hair">
        <color rgb="FF000000"/>
      </left>
      <right/>
      <top style="hair">
        <color auto="1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819">
    <xf numFmtId="0" fontId="0" fillId="0" borderId="0" xfId="0"/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18" borderId="31" xfId="0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16" borderId="31" xfId="0" applyFont="1" applyFill="1" applyBorder="1" applyAlignment="1">
      <alignment vertical="center"/>
    </xf>
    <xf numFmtId="0" fontId="1" fillId="14" borderId="31" xfId="0" applyFont="1" applyFill="1" applyBorder="1" applyAlignment="1">
      <alignment vertical="center"/>
    </xf>
    <xf numFmtId="0" fontId="1" fillId="15" borderId="31" xfId="0" applyFont="1" applyFill="1" applyBorder="1" applyAlignment="1">
      <alignment vertical="center"/>
    </xf>
    <xf numFmtId="0" fontId="1" fillId="11" borderId="31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" fillId="12" borderId="31" xfId="0" applyFont="1" applyFill="1" applyBorder="1" applyAlignment="1">
      <alignment vertical="center"/>
    </xf>
    <xf numFmtId="0" fontId="11" fillId="13" borderId="31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7" fillId="19" borderId="0" xfId="0" applyFont="1" applyFill="1" applyAlignment="1">
      <alignment horizontal="left" vertical="center"/>
    </xf>
    <xf numFmtId="0" fontId="4" fillId="18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12" fillId="0" borderId="0" xfId="0" applyFont="1"/>
    <xf numFmtId="0" fontId="1" fillId="6" borderId="29" xfId="0" applyFont="1" applyFill="1" applyBorder="1"/>
    <xf numFmtId="0" fontId="1" fillId="6" borderId="32" xfId="0" applyFont="1" applyFill="1" applyBorder="1"/>
    <xf numFmtId="15" fontId="1" fillId="3" borderId="0" xfId="0" applyNumberFormat="1" applyFont="1" applyFill="1" applyAlignment="1">
      <alignment vertical="center"/>
    </xf>
    <xf numFmtId="0" fontId="1" fillId="6" borderId="31" xfId="0" applyFont="1" applyFill="1" applyBorder="1"/>
    <xf numFmtId="0" fontId="1" fillId="16" borderId="29" xfId="0" applyFont="1" applyFill="1" applyBorder="1"/>
    <xf numFmtId="0" fontId="1" fillId="16" borderId="32" xfId="0" applyFont="1" applyFill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left"/>
    </xf>
    <xf numFmtId="0" fontId="1" fillId="17" borderId="0" xfId="0" applyFont="1" applyFill="1"/>
    <xf numFmtId="0" fontId="1" fillId="17" borderId="0" xfId="0" applyFont="1" applyFill="1" applyAlignment="1">
      <alignment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top"/>
    </xf>
    <xf numFmtId="0" fontId="1" fillId="0" borderId="31" xfId="0" applyFont="1" applyBorder="1" applyAlignment="1">
      <alignment vertical="center"/>
    </xf>
    <xf numFmtId="0" fontId="8" fillId="17" borderId="31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" fillId="25" borderId="31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1" fillId="18" borderId="0" xfId="0" applyFont="1" applyFill="1" applyAlignment="1">
      <alignment vertical="center"/>
    </xf>
    <xf numFmtId="0" fontId="8" fillId="3" borderId="5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" fillId="3" borderId="57" xfId="0" applyFont="1" applyFill="1" applyBorder="1"/>
    <xf numFmtId="0" fontId="1" fillId="3" borderId="5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0" borderId="0" xfId="0" applyFont="1"/>
    <xf numFmtId="0" fontId="8" fillId="0" borderId="0" xfId="0" applyFont="1" applyBorder="1"/>
    <xf numFmtId="0" fontId="4" fillId="19" borderId="18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9" fillId="0" borderId="0" xfId="0" applyFont="1" applyFill="1" applyBorder="1"/>
    <xf numFmtId="0" fontId="11" fillId="0" borderId="0" xfId="0" applyFont="1" applyBorder="1"/>
    <xf numFmtId="0" fontId="4" fillId="7" borderId="1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3" borderId="50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 applyFill="1" applyBorder="1"/>
    <xf numFmtId="0" fontId="9" fillId="0" borderId="0" xfId="0" applyFont="1" applyBorder="1"/>
    <xf numFmtId="0" fontId="11" fillId="0" borderId="0" xfId="0" applyFont="1" applyFill="1" applyBorder="1"/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" fillId="18" borderId="31" xfId="0" applyFont="1" applyFill="1" applyBorder="1"/>
    <xf numFmtId="0" fontId="1" fillId="18" borderId="32" xfId="0" applyFont="1" applyFill="1" applyBorder="1"/>
    <xf numFmtId="0" fontId="1" fillId="25" borderId="32" xfId="0" applyFont="1" applyFill="1" applyBorder="1"/>
    <xf numFmtId="0" fontId="2" fillId="0" borderId="0" xfId="0" applyFont="1" applyAlignment="1">
      <alignment horizontal="left"/>
    </xf>
    <xf numFmtId="0" fontId="18" fillId="0" borderId="30" xfId="0" applyFont="1" applyFill="1" applyBorder="1"/>
    <xf numFmtId="0" fontId="18" fillId="0" borderId="31" xfId="0" applyFont="1" applyFill="1" applyBorder="1"/>
    <xf numFmtId="0" fontId="18" fillId="0" borderId="32" xfId="0" applyFont="1" applyFill="1" applyBorder="1"/>
    <xf numFmtId="0" fontId="1" fillId="0" borderId="32" xfId="0" applyFont="1" applyFill="1" applyBorder="1"/>
    <xf numFmtId="0" fontId="19" fillId="0" borderId="0" xfId="0" applyFont="1" applyFill="1" applyAlignment="1">
      <alignment horizontal="left" vertical="center"/>
    </xf>
    <xf numFmtId="0" fontId="4" fillId="21" borderId="1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" fillId="6" borderId="28" xfId="0" applyFont="1" applyFill="1" applyBorder="1"/>
    <xf numFmtId="0" fontId="20" fillId="0" borderId="58" xfId="0" applyFont="1" applyBorder="1" applyAlignment="1">
      <alignment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" fillId="3" borderId="58" xfId="0" applyFont="1" applyFill="1" applyBorder="1"/>
    <xf numFmtId="0" fontId="20" fillId="0" borderId="57" xfId="0" applyFont="1" applyBorder="1" applyAlignment="1">
      <alignment vertical="center"/>
    </xf>
    <xf numFmtId="0" fontId="1" fillId="4" borderId="55" xfId="0" applyFont="1" applyFill="1" applyBorder="1" applyAlignment="1">
      <alignment vertical="center" wrapText="1"/>
    </xf>
    <xf numFmtId="0" fontId="4" fillId="22" borderId="69" xfId="0" applyFont="1" applyFill="1" applyBorder="1" applyAlignment="1">
      <alignment horizontal="center" vertical="center"/>
    </xf>
    <xf numFmtId="0" fontId="4" fillId="21" borderId="59" xfId="0" applyFont="1" applyFill="1" applyBorder="1" applyAlignment="1">
      <alignment horizontal="left" vertical="center" wrapText="1"/>
    </xf>
    <xf numFmtId="0" fontId="1" fillId="3" borderId="78" xfId="0" applyFont="1" applyFill="1" applyBorder="1" applyAlignment="1">
      <alignment horizontal="left" vertical="top"/>
    </xf>
    <xf numFmtId="0" fontId="4" fillId="19" borderId="63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10" borderId="31" xfId="0" applyFont="1" applyFill="1" applyBorder="1" applyAlignment="1">
      <alignment vertical="center"/>
    </xf>
    <xf numFmtId="0" fontId="1" fillId="13" borderId="31" xfId="0" applyFont="1" applyFill="1" applyBorder="1" applyAlignment="1">
      <alignment vertical="center"/>
    </xf>
    <xf numFmtId="0" fontId="5" fillId="3" borderId="5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/>
    </xf>
    <xf numFmtId="164" fontId="6" fillId="18" borderId="0" xfId="0" applyNumberFormat="1" applyFont="1" applyFill="1" applyAlignment="1">
      <alignment horizontal="center" vertical="center"/>
    </xf>
    <xf numFmtId="0" fontId="20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5" fillId="3" borderId="21" xfId="0" applyFont="1" applyFill="1" applyBorder="1" applyAlignment="1">
      <alignment horizontal="left" vertical="center"/>
    </xf>
    <xf numFmtId="0" fontId="1" fillId="18" borderId="21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4" fillId="23" borderId="17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72" xfId="0" applyFont="1" applyFill="1" applyBorder="1" applyAlignment="1">
      <alignment vertical="top" wrapText="1"/>
    </xf>
    <xf numFmtId="0" fontId="4" fillId="21" borderId="1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left" vertical="top" wrapText="1"/>
    </xf>
    <xf numFmtId="0" fontId="1" fillId="7" borderId="72" xfId="0" applyFont="1" applyFill="1" applyBorder="1" applyAlignment="1">
      <alignment horizontal="left" vertical="top" wrapText="1"/>
    </xf>
    <xf numFmtId="0" fontId="4" fillId="22" borderId="65" xfId="0" applyFont="1" applyFill="1" applyBorder="1" applyAlignment="1">
      <alignment horizontal="center" vertical="center"/>
    </xf>
    <xf numFmtId="0" fontId="20" fillId="0" borderId="70" xfId="0" applyFont="1" applyBorder="1" applyAlignment="1">
      <alignment vertical="center"/>
    </xf>
    <xf numFmtId="0" fontId="1" fillId="3" borderId="60" xfId="0" applyFont="1" applyFill="1" applyBorder="1" applyAlignment="1">
      <alignment horizontal="center" vertical="center"/>
    </xf>
    <xf numFmtId="0" fontId="4" fillId="21" borderId="77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3" borderId="45" xfId="0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5" fillId="3" borderId="0" xfId="0" applyFont="1" applyFill="1" applyAlignment="1"/>
    <xf numFmtId="0" fontId="1" fillId="2" borderId="0" xfId="0" applyFont="1" applyFill="1" applyBorder="1" applyAlignment="1">
      <alignment vertical="center"/>
    </xf>
    <xf numFmtId="0" fontId="4" fillId="17" borderId="53" xfId="0" applyFont="1" applyFill="1" applyBorder="1" applyAlignment="1">
      <alignment vertical="center" wrapText="1"/>
    </xf>
    <xf numFmtId="0" fontId="4" fillId="17" borderId="7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1" fillId="22" borderId="51" xfId="0" applyFont="1" applyFill="1" applyBorder="1" applyAlignment="1">
      <alignment vertical="center"/>
    </xf>
    <xf numFmtId="0" fontId="1" fillId="22" borderId="55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4" fillId="8" borderId="8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4" fillId="8" borderId="84" xfId="0" applyFont="1" applyFill="1" applyBorder="1" applyAlignment="1">
      <alignment vertical="center" wrapText="1"/>
    </xf>
    <xf numFmtId="0" fontId="4" fillId="17" borderId="4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16" borderId="45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top"/>
    </xf>
    <xf numFmtId="0" fontId="1" fillId="6" borderId="46" xfId="0" applyFont="1" applyFill="1" applyBorder="1" applyAlignment="1">
      <alignment vertical="top"/>
    </xf>
    <xf numFmtId="0" fontId="1" fillId="6" borderId="46" xfId="0" applyFont="1" applyFill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4" fillId="19" borderId="85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1" fillId="16" borderId="21" xfId="0" applyFont="1" applyFill="1" applyBorder="1" applyAlignment="1">
      <alignment horizontal="left"/>
    </xf>
    <xf numFmtId="0" fontId="1" fillId="0" borderId="26" xfId="0" applyFont="1" applyFill="1" applyBorder="1" applyAlignment="1"/>
    <xf numFmtId="0" fontId="5" fillId="6" borderId="50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49" xfId="0" applyFont="1" applyFill="1" applyBorder="1" applyAlignment="1">
      <alignment horizontal="left" vertical="center" wrapText="1"/>
    </xf>
    <xf numFmtId="0" fontId="4" fillId="8" borderId="4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2" borderId="14" xfId="0" applyFont="1" applyFill="1" applyBorder="1" applyAlignment="1">
      <alignment vertical="center"/>
    </xf>
    <xf numFmtId="0" fontId="1" fillId="21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4" fillId="21" borderId="9" xfId="0" applyFont="1" applyFill="1" applyBorder="1" applyAlignment="1">
      <alignment vertical="center"/>
    </xf>
    <xf numFmtId="0" fontId="4" fillId="21" borderId="41" xfId="0" applyFont="1" applyFill="1" applyBorder="1" applyAlignment="1">
      <alignment vertical="center" wrapText="1"/>
    </xf>
    <xf numFmtId="0" fontId="4" fillId="8" borderId="9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40" xfId="0" applyFont="1" applyFill="1" applyBorder="1" applyAlignment="1">
      <alignment vertical="center" wrapText="1"/>
    </xf>
    <xf numFmtId="0" fontId="4" fillId="8" borderId="39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/>
    </xf>
    <xf numFmtId="0" fontId="4" fillId="8" borderId="63" xfId="0" applyFont="1" applyFill="1" applyBorder="1" applyAlignment="1">
      <alignment horizontal="left" vertical="center" wrapText="1"/>
    </xf>
    <xf numFmtId="0" fontId="4" fillId="8" borderId="61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 wrapText="1"/>
    </xf>
    <xf numFmtId="0" fontId="4" fillId="21" borderId="91" xfId="0" applyFont="1" applyFill="1" applyBorder="1" applyAlignment="1">
      <alignment vertical="center"/>
    </xf>
    <xf numFmtId="0" fontId="4" fillId="21" borderId="92" xfId="0" applyFont="1" applyFill="1" applyBorder="1" applyAlignment="1">
      <alignment vertical="center" wrapText="1"/>
    </xf>
    <xf numFmtId="0" fontId="1" fillId="18" borderId="46" xfId="0" applyFont="1" applyFill="1" applyBorder="1" applyAlignment="1">
      <alignment vertical="top"/>
    </xf>
    <xf numFmtId="0" fontId="4" fillId="19" borderId="15" xfId="0" applyFont="1" applyFill="1" applyBorder="1" applyAlignment="1">
      <alignment horizontal="left" vertical="center" wrapText="1"/>
    </xf>
    <xf numFmtId="0" fontId="4" fillId="19" borderId="40" xfId="0" applyFont="1" applyFill="1" applyBorder="1" applyAlignment="1">
      <alignment vertical="center" wrapText="1"/>
    </xf>
    <xf numFmtId="0" fontId="1" fillId="23" borderId="0" xfId="0" applyFont="1" applyFill="1" applyBorder="1" applyAlignment="1">
      <alignment vertical="top" wrapText="1"/>
    </xf>
    <xf numFmtId="0" fontId="4" fillId="23" borderId="21" xfId="0" applyFont="1" applyFill="1" applyBorder="1" applyAlignment="1">
      <alignment horizontal="center" vertical="center" wrapText="1"/>
    </xf>
    <xf numFmtId="0" fontId="4" fillId="19" borderId="84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vertical="top" wrapText="1"/>
    </xf>
    <xf numFmtId="0" fontId="1" fillId="23" borderId="72" xfId="0" applyFont="1" applyFill="1" applyBorder="1" applyAlignment="1">
      <alignment vertical="top" wrapText="1"/>
    </xf>
    <xf numFmtId="0" fontId="4" fillId="19" borderId="73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horizontal="left" vertical="top" wrapText="1"/>
    </xf>
    <xf numFmtId="0" fontId="4" fillId="23" borderId="19" xfId="0" applyFont="1" applyFill="1" applyBorder="1" applyAlignment="1">
      <alignment horizontal="center" vertical="center" wrapText="1"/>
    </xf>
    <xf numFmtId="0" fontId="4" fillId="19" borderId="86" xfId="0" applyFont="1" applyFill="1" applyBorder="1" applyAlignment="1">
      <alignment vertical="center" wrapText="1"/>
    </xf>
    <xf numFmtId="0" fontId="4" fillId="19" borderId="61" xfId="0" applyFont="1" applyFill="1" applyBorder="1" applyAlignment="1">
      <alignment vertical="center" wrapText="1"/>
    </xf>
    <xf numFmtId="0" fontId="4" fillId="19" borderId="67" xfId="0" applyFont="1" applyFill="1" applyBorder="1" applyAlignment="1">
      <alignment horizontal="left" vertical="center" wrapText="1"/>
    </xf>
    <xf numFmtId="0" fontId="1" fillId="23" borderId="0" xfId="0" applyFont="1" applyFill="1" applyBorder="1" applyAlignment="1">
      <alignment horizontal="left" vertical="center"/>
    </xf>
    <xf numFmtId="0" fontId="5" fillId="18" borderId="21" xfId="0" applyFont="1" applyFill="1" applyBorder="1" applyAlignment="1">
      <alignment vertical="center"/>
    </xf>
    <xf numFmtId="0" fontId="5" fillId="18" borderId="26" xfId="0" applyFont="1" applyFill="1" applyBorder="1" applyAlignment="1">
      <alignment horizontal="left" vertical="center"/>
    </xf>
    <xf numFmtId="0" fontId="1" fillId="25" borderId="21" xfId="0" applyFont="1" applyFill="1" applyBorder="1" applyAlignment="1">
      <alignment horizontal="left"/>
    </xf>
    <xf numFmtId="0" fontId="7" fillId="26" borderId="21" xfId="0" applyFont="1" applyFill="1" applyBorder="1" applyAlignment="1">
      <alignment vertical="center"/>
    </xf>
    <xf numFmtId="0" fontId="4" fillId="25" borderId="45" xfId="0" applyFont="1" applyFill="1" applyBorder="1" applyAlignment="1">
      <alignment vertical="center" wrapText="1"/>
    </xf>
    <xf numFmtId="0" fontId="1" fillId="23" borderId="17" xfId="0" applyFont="1" applyFill="1" applyBorder="1" applyAlignment="1">
      <alignment horizontal="left" vertical="center" wrapText="1"/>
    </xf>
    <xf numFmtId="0" fontId="1" fillId="23" borderId="26" xfId="0" applyFont="1" applyFill="1" applyBorder="1" applyAlignment="1">
      <alignment horizontal="left" vertical="center" wrapText="1"/>
    </xf>
    <xf numFmtId="0" fontId="1" fillId="23" borderId="44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/>
    </xf>
    <xf numFmtId="0" fontId="1" fillId="7" borderId="44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 wrapText="1"/>
    </xf>
    <xf numFmtId="0" fontId="1" fillId="22" borderId="14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vertical="center" wrapText="1"/>
    </xf>
    <xf numFmtId="0" fontId="4" fillId="21" borderId="9" xfId="0" applyFont="1" applyFill="1" applyBorder="1" applyAlignment="1">
      <alignment vertical="center" wrapText="1"/>
    </xf>
    <xf numFmtId="0" fontId="1" fillId="23" borderId="0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vertical="center" wrapText="1"/>
    </xf>
    <xf numFmtId="0" fontId="1" fillId="23" borderId="72" xfId="0" applyFont="1" applyFill="1" applyBorder="1" applyAlignment="1">
      <alignment vertical="center" wrapText="1"/>
    </xf>
    <xf numFmtId="0" fontId="5" fillId="18" borderId="50" xfId="0" applyFont="1" applyFill="1" applyBorder="1" applyAlignment="1">
      <alignment horizontal="left" vertical="center"/>
    </xf>
    <xf numFmtId="0" fontId="5" fillId="25" borderId="2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19" borderId="18" xfId="0" applyFont="1" applyFill="1" applyBorder="1" applyAlignment="1">
      <alignment horizontal="left" vertical="center"/>
    </xf>
    <xf numFmtId="0" fontId="1" fillId="23" borderId="19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/>
    </xf>
    <xf numFmtId="0" fontId="4" fillId="19" borderId="63" xfId="0" applyFont="1" applyFill="1" applyBorder="1" applyAlignment="1">
      <alignment horizontal="left" vertical="center"/>
    </xf>
    <xf numFmtId="0" fontId="4" fillId="23" borderId="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left" vertical="center"/>
    </xf>
    <xf numFmtId="0" fontId="1" fillId="21" borderId="16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 wrapText="1"/>
    </xf>
    <xf numFmtId="0" fontId="4" fillId="8" borderId="89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left" vertical="center"/>
    </xf>
    <xf numFmtId="0" fontId="1" fillId="7" borderId="19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44" xfId="0" applyFont="1" applyFill="1" applyBorder="1" applyAlignment="1">
      <alignment horizontal="left" vertical="center" wrapText="1"/>
    </xf>
    <xf numFmtId="0" fontId="4" fillId="18" borderId="45" xfId="0" applyFont="1" applyFill="1" applyBorder="1" applyAlignment="1">
      <alignment vertical="center" wrapText="1"/>
    </xf>
    <xf numFmtId="0" fontId="7" fillId="19" borderId="21" xfId="0" applyFont="1" applyFill="1" applyBorder="1" applyAlignment="1">
      <alignment vertical="center"/>
    </xf>
    <xf numFmtId="0" fontId="4" fillId="19" borderId="76" xfId="0" applyFont="1" applyFill="1" applyBorder="1" applyAlignment="1">
      <alignment horizontal="left" vertical="center"/>
    </xf>
    <xf numFmtId="0" fontId="4" fillId="19" borderId="93" xfId="0" applyFont="1" applyFill="1" applyBorder="1" applyAlignment="1">
      <alignment horizontal="left" vertical="center"/>
    </xf>
    <xf numFmtId="0" fontId="4" fillId="23" borderId="32" xfId="0" applyFont="1" applyFill="1" applyBorder="1" applyAlignment="1">
      <alignment horizontal="left" vertical="center" wrapText="1"/>
    </xf>
    <xf numFmtId="0" fontId="4" fillId="23" borderId="6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1" fillId="18" borderId="26" xfId="0" applyFont="1" applyFill="1" applyBorder="1" applyAlignment="1">
      <alignment vertical="center" wrapText="1"/>
    </xf>
    <xf numFmtId="0" fontId="1" fillId="18" borderId="44" xfId="0" applyFont="1" applyFill="1" applyBorder="1" applyAlignment="1">
      <alignment vertical="center" wrapText="1"/>
    </xf>
    <xf numFmtId="0" fontId="4" fillId="23" borderId="29" xfId="0" applyFont="1" applyFill="1" applyBorder="1" applyAlignment="1">
      <alignment horizontal="left" vertical="center" wrapText="1"/>
    </xf>
    <xf numFmtId="0" fontId="1" fillId="23" borderId="2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vertical="top"/>
    </xf>
    <xf numFmtId="0" fontId="4" fillId="7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top"/>
    </xf>
    <xf numFmtId="0" fontId="1" fillId="7" borderId="72" xfId="0" applyFont="1" applyFill="1" applyBorder="1" applyAlignment="1">
      <alignment vertical="top"/>
    </xf>
    <xf numFmtId="0" fontId="1" fillId="7" borderId="72" xfId="0" applyFont="1" applyFill="1" applyBorder="1" applyAlignment="1">
      <alignment horizontal="left" vertical="top"/>
    </xf>
    <xf numFmtId="0" fontId="4" fillId="7" borderId="17" xfId="0" applyFont="1" applyFill="1" applyBorder="1" applyAlignment="1">
      <alignment horizontal="left" vertical="center" wrapText="1"/>
    </xf>
    <xf numFmtId="0" fontId="5" fillId="16" borderId="21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left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7" borderId="21" xfId="0" applyFont="1" applyFill="1" applyBorder="1" applyAlignment="1">
      <alignment horizontal="left" vertical="center" wrapText="1"/>
    </xf>
    <xf numFmtId="0" fontId="4" fillId="8" borderId="96" xfId="0" applyFont="1" applyFill="1" applyBorder="1" applyAlignment="1">
      <alignment vertical="center" wrapText="1"/>
    </xf>
    <xf numFmtId="0" fontId="4" fillId="23" borderId="65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4" fillId="7" borderId="44" xfId="0" applyFont="1" applyFill="1" applyBorder="1" applyAlignment="1">
      <alignment horizontal="left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8" borderId="98" xfId="0" applyFont="1" applyFill="1" applyBorder="1" applyAlignment="1">
      <alignment horizontal="left" vertical="center" wrapText="1"/>
    </xf>
    <xf numFmtId="0" fontId="4" fillId="21" borderId="99" xfId="0" applyFont="1" applyFill="1" applyBorder="1" applyAlignment="1">
      <alignment horizontal="left" vertical="center" wrapText="1"/>
    </xf>
    <xf numFmtId="0" fontId="4" fillId="17" borderId="84" xfId="0" applyFont="1" applyFill="1" applyBorder="1" applyAlignment="1">
      <alignment vertical="center" wrapText="1"/>
    </xf>
    <xf numFmtId="0" fontId="4" fillId="17" borderId="100" xfId="0" applyFont="1" applyFill="1" applyBorder="1" applyAlignment="1">
      <alignment vertical="center" wrapText="1"/>
    </xf>
    <xf numFmtId="0" fontId="4" fillId="8" borderId="95" xfId="0" applyFont="1" applyFill="1" applyBorder="1" applyAlignment="1">
      <alignment horizontal="left" vertical="center" wrapText="1"/>
    </xf>
    <xf numFmtId="0" fontId="4" fillId="8" borderId="94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42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7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vertical="center" wrapText="1"/>
    </xf>
    <xf numFmtId="0" fontId="1" fillId="23" borderId="7" xfId="0" applyFont="1" applyFill="1" applyBorder="1" applyAlignment="1">
      <alignment horizontal="left" vertical="center"/>
    </xf>
    <xf numFmtId="0" fontId="4" fillId="23" borderId="7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left" vertical="center" wrapText="1"/>
    </xf>
    <xf numFmtId="0" fontId="4" fillId="19" borderId="42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8" borderId="101" xfId="0" applyFont="1" applyFill="1" applyBorder="1" applyAlignment="1">
      <alignment vertical="center" wrapText="1"/>
    </xf>
    <xf numFmtId="0" fontId="4" fillId="7" borderId="72" xfId="0" applyFont="1" applyFill="1" applyBorder="1" applyAlignment="1">
      <alignment horizontal="left" vertical="center" wrapText="1"/>
    </xf>
    <xf numFmtId="0" fontId="4" fillId="8" borderId="92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1" fillId="7" borderId="4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/>
    </xf>
    <xf numFmtId="0" fontId="4" fillId="8" borderId="102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left"/>
    </xf>
    <xf numFmtId="0" fontId="5" fillId="0" borderId="37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9" fillId="0" borderId="0" xfId="0" applyFont="1" applyFill="1"/>
    <xf numFmtId="164" fontId="16" fillId="17" borderId="0" xfId="0" applyNumberFormat="1" applyFont="1" applyFill="1" applyBorder="1" applyAlignment="1">
      <alignment horizontal="right" vertical="center"/>
    </xf>
    <xf numFmtId="0" fontId="1" fillId="17" borderId="0" xfId="0" applyFont="1" applyFill="1" applyBorder="1"/>
    <xf numFmtId="0" fontId="1" fillId="17" borderId="43" xfId="0" applyFont="1" applyFill="1" applyBorder="1" applyAlignment="1">
      <alignment horizontal="left"/>
    </xf>
    <xf numFmtId="0" fontId="30" fillId="0" borderId="43" xfId="0" applyFont="1" applyBorder="1" applyAlignment="1">
      <alignment vertical="center"/>
    </xf>
    <xf numFmtId="0" fontId="29" fillId="17" borderId="43" xfId="0" applyFont="1" applyFill="1" applyBorder="1" applyAlignment="1">
      <alignment horizontal="left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17" borderId="0" xfId="0" applyFont="1" applyFill="1" applyBorder="1"/>
    <xf numFmtId="0" fontId="29" fillId="0" borderId="0" xfId="0" applyFont="1" applyFill="1" applyBorder="1"/>
    <xf numFmtId="0" fontId="29" fillId="0" borderId="0" xfId="0" applyFont="1" applyBorder="1"/>
    <xf numFmtId="0" fontId="29" fillId="17" borderId="0" xfId="0" applyFont="1" applyFill="1"/>
    <xf numFmtId="0" fontId="15" fillId="0" borderId="37" xfId="0" applyFont="1" applyBorder="1" applyAlignment="1">
      <alignment horizontal="center" vertical="center"/>
    </xf>
    <xf numFmtId="0" fontId="15" fillId="0" borderId="32" xfId="0" applyFont="1" applyFill="1" applyBorder="1"/>
    <xf numFmtId="0" fontId="7" fillId="17" borderId="0" xfId="0" applyFont="1" applyFill="1" applyAlignment="1">
      <alignment horizontal="left" vertical="center"/>
    </xf>
    <xf numFmtId="0" fontId="1" fillId="17" borderId="36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/>
    </xf>
    <xf numFmtId="0" fontId="29" fillId="17" borderId="62" xfId="0" applyFont="1" applyFill="1" applyBorder="1" applyAlignment="1">
      <alignment vertical="center"/>
    </xf>
    <xf numFmtId="0" fontId="30" fillId="17" borderId="62" xfId="0" applyFont="1" applyFill="1" applyBorder="1" applyAlignment="1">
      <alignment vertical="center"/>
    </xf>
    <xf numFmtId="0" fontId="30" fillId="17" borderId="4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5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1" fillId="8" borderId="105" xfId="0" applyFont="1" applyFill="1" applyBorder="1" applyAlignment="1">
      <alignment horizontal="left" vertical="center" wrapText="1"/>
    </xf>
    <xf numFmtId="0" fontId="11" fillId="4" borderId="104" xfId="0" applyFont="1" applyFill="1" applyBorder="1" applyAlignment="1">
      <alignment horizontal="center" vertical="center"/>
    </xf>
    <xf numFmtId="0" fontId="10" fillId="3" borderId="103" xfId="0" applyFont="1" applyFill="1" applyBorder="1" applyAlignment="1">
      <alignment horizontal="center" vertical="center" wrapText="1"/>
    </xf>
    <xf numFmtId="0" fontId="10" fillId="7" borderId="99" xfId="0" applyFont="1" applyFill="1" applyBorder="1" applyAlignment="1">
      <alignment horizontal="center" vertical="center"/>
    </xf>
    <xf numFmtId="0" fontId="10" fillId="7" borderId="85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0" fillId="22" borderId="8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0" fontId="15" fillId="0" borderId="32" xfId="0" applyFont="1" applyFill="1" applyBorder="1" applyAlignment="1">
      <alignment horizontal="left" vertical="center"/>
    </xf>
    <xf numFmtId="0" fontId="15" fillId="17" borderId="31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32" fillId="0" borderId="32" xfId="0" applyFont="1" applyFill="1" applyBorder="1"/>
    <xf numFmtId="0" fontId="15" fillId="17" borderId="28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0" fontId="34" fillId="0" borderId="0" xfId="0" applyFont="1" applyFill="1"/>
    <xf numFmtId="0" fontId="20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72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5" fillId="0" borderId="0" xfId="0" applyFont="1"/>
    <xf numFmtId="0" fontId="20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1" fillId="0" borderId="0" xfId="0" applyFont="1"/>
    <xf numFmtId="0" fontId="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8" borderId="107" xfId="0" applyFont="1" applyFill="1" applyBorder="1" applyAlignment="1">
      <alignment horizontal="left" vertical="center" wrapText="1"/>
    </xf>
    <xf numFmtId="0" fontId="4" fillId="8" borderId="108" xfId="0" applyFont="1" applyFill="1" applyBorder="1" applyAlignment="1">
      <alignment horizontal="left" vertical="center" wrapText="1"/>
    </xf>
    <xf numFmtId="0" fontId="4" fillId="21" borderId="110" xfId="0" applyFont="1" applyFill="1" applyBorder="1" applyAlignment="1">
      <alignment horizontal="left" vertical="center" wrapText="1"/>
    </xf>
    <xf numFmtId="0" fontId="10" fillId="22" borderId="59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left" vertical="center"/>
    </xf>
    <xf numFmtId="0" fontId="4" fillId="8" borderId="115" xfId="0" applyFont="1" applyFill="1" applyBorder="1" applyAlignment="1">
      <alignment horizontal="left" vertical="center"/>
    </xf>
    <xf numFmtId="0" fontId="1" fillId="22" borderId="7" xfId="0" applyFont="1" applyFill="1" applyBorder="1" applyAlignment="1">
      <alignment vertical="center"/>
    </xf>
    <xf numFmtId="0" fontId="4" fillId="21" borderId="118" xfId="0" applyFont="1" applyFill="1" applyBorder="1" applyAlignment="1">
      <alignment horizontal="left" vertical="center" wrapText="1"/>
    </xf>
    <xf numFmtId="0" fontId="4" fillId="21" borderId="119" xfId="0" applyFont="1" applyFill="1" applyBorder="1" applyAlignment="1">
      <alignment horizontal="left" vertical="center" wrapText="1"/>
    </xf>
    <xf numFmtId="0" fontId="1" fillId="22" borderId="4" xfId="0" applyFont="1" applyFill="1" applyBorder="1" applyAlignment="1">
      <alignment vertical="center"/>
    </xf>
    <xf numFmtId="0" fontId="4" fillId="17" borderId="3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/>
    </xf>
    <xf numFmtId="0" fontId="4" fillId="8" borderId="120" xfId="0" applyFont="1" applyFill="1" applyBorder="1" applyAlignment="1">
      <alignment vertical="center" wrapText="1"/>
    </xf>
    <xf numFmtId="0" fontId="4" fillId="8" borderId="9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1" borderId="122" xfId="0" applyFont="1" applyFill="1" applyBorder="1" applyAlignment="1">
      <alignment vertical="center"/>
    </xf>
    <xf numFmtId="0" fontId="4" fillId="21" borderId="39" xfId="0" applyFont="1" applyFill="1" applyBorder="1" applyAlignment="1">
      <alignment vertical="center" wrapText="1"/>
    </xf>
    <xf numFmtId="0" fontId="4" fillId="19" borderId="120" xfId="0" applyFont="1" applyFill="1" applyBorder="1" applyAlignment="1">
      <alignment vertical="center" wrapText="1"/>
    </xf>
    <xf numFmtId="0" fontId="1" fillId="22" borderId="19" xfId="0" applyFont="1" applyFill="1" applyBorder="1" applyAlignment="1">
      <alignment vertical="center"/>
    </xf>
    <xf numFmtId="0" fontId="1" fillId="22" borderId="60" xfId="0" applyFont="1" applyFill="1" applyBorder="1" applyAlignment="1">
      <alignment vertical="center"/>
    </xf>
    <xf numFmtId="0" fontId="4" fillId="21" borderId="125" xfId="0" applyFont="1" applyFill="1" applyBorder="1" applyAlignment="1">
      <alignment horizontal="left" vertical="center" wrapText="1"/>
    </xf>
    <xf numFmtId="0" fontId="1" fillId="22" borderId="0" xfId="0" applyFont="1" applyFill="1" applyBorder="1" applyAlignment="1">
      <alignment vertical="center" wrapText="1"/>
    </xf>
    <xf numFmtId="0" fontId="1" fillId="21" borderId="17" xfId="0" applyFont="1" applyFill="1" applyBorder="1" applyAlignment="1">
      <alignment vertical="center" wrapText="1"/>
    </xf>
    <xf numFmtId="0" fontId="4" fillId="21" borderId="122" xfId="0" applyFont="1" applyFill="1" applyBorder="1" applyAlignment="1">
      <alignment vertical="center" wrapText="1"/>
    </xf>
    <xf numFmtId="0" fontId="1" fillId="22" borderId="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/>
    </xf>
    <xf numFmtId="0" fontId="10" fillId="8" borderId="126" xfId="0" applyFont="1" applyFill="1" applyBorder="1" applyAlignment="1">
      <alignment vertical="center" wrapText="1"/>
    </xf>
    <xf numFmtId="0" fontId="4" fillId="19" borderId="114" xfId="0" applyFont="1" applyFill="1" applyBorder="1" applyAlignment="1">
      <alignment horizontal="left" vertical="center" wrapText="1"/>
    </xf>
    <xf numFmtId="0" fontId="4" fillId="19" borderId="115" xfId="0" applyFont="1" applyFill="1" applyBorder="1" applyAlignment="1">
      <alignment horizontal="left" vertical="center" wrapText="1"/>
    </xf>
    <xf numFmtId="0" fontId="4" fillId="19" borderId="126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horizontal="left" vertical="center"/>
    </xf>
    <xf numFmtId="0" fontId="1" fillId="19" borderId="114" xfId="0" applyFont="1" applyFill="1" applyBorder="1" applyAlignment="1">
      <alignment horizontal="left" vertical="center" wrapText="1"/>
    </xf>
    <xf numFmtId="0" fontId="4" fillId="19" borderId="127" xfId="0" applyFont="1" applyFill="1" applyBorder="1" applyAlignment="1">
      <alignment horizontal="left" vertical="center" wrapText="1"/>
    </xf>
    <xf numFmtId="0" fontId="1" fillId="0" borderId="114" xfId="0" applyFont="1" applyFill="1" applyBorder="1" applyAlignment="1">
      <alignment horizontal="center" vertical="top" wrapText="1"/>
    </xf>
    <xf numFmtId="0" fontId="4" fillId="26" borderId="114" xfId="0" applyFont="1" applyFill="1" applyBorder="1" applyAlignment="1">
      <alignment horizontal="left" vertical="center" wrapText="1"/>
    </xf>
    <xf numFmtId="0" fontId="4" fillId="26" borderId="127" xfId="0" applyFont="1" applyFill="1" applyBorder="1" applyAlignment="1">
      <alignment horizontal="left" vertical="center" wrapText="1"/>
    </xf>
    <xf numFmtId="0" fontId="4" fillId="26" borderId="126" xfId="0" applyFont="1" applyFill="1" applyBorder="1" applyAlignment="1">
      <alignment horizontal="left" vertical="center" wrapText="1"/>
    </xf>
    <xf numFmtId="0" fontId="4" fillId="19" borderId="76" xfId="0" applyFont="1" applyFill="1" applyBorder="1" applyAlignment="1">
      <alignment horizontal="left" vertical="center" wrapText="1"/>
    </xf>
    <xf numFmtId="0" fontId="4" fillId="19" borderId="93" xfId="0" applyFont="1" applyFill="1" applyBorder="1" applyAlignment="1">
      <alignment horizontal="left" vertical="center" wrapText="1"/>
    </xf>
    <xf numFmtId="0" fontId="4" fillId="19" borderId="128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/>
    </xf>
    <xf numFmtId="0" fontId="10" fillId="7" borderId="130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 wrapText="1"/>
    </xf>
    <xf numFmtId="0" fontId="4" fillId="21" borderId="91" xfId="0" applyFont="1" applyFill="1" applyBorder="1" applyAlignment="1">
      <alignment vertical="center" wrapText="1"/>
    </xf>
    <xf numFmtId="0" fontId="1" fillId="8" borderId="132" xfId="0" applyFont="1" applyFill="1" applyBorder="1" applyAlignment="1">
      <alignment horizontal="left" vertical="center" wrapText="1"/>
    </xf>
    <xf numFmtId="0" fontId="4" fillId="8" borderId="133" xfId="0" applyFont="1" applyFill="1" applyBorder="1" applyAlignment="1">
      <alignment horizontal="left" vertical="center" wrapText="1"/>
    </xf>
    <xf numFmtId="0" fontId="1" fillId="21" borderId="131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left" vertical="center" wrapText="1"/>
    </xf>
    <xf numFmtId="0" fontId="4" fillId="19" borderId="123" xfId="0" applyFont="1" applyFill="1" applyBorder="1" applyAlignment="1">
      <alignment vertical="center" wrapText="1"/>
    </xf>
    <xf numFmtId="0" fontId="1" fillId="8" borderId="50" xfId="0" applyFont="1" applyFill="1" applyBorder="1" applyAlignment="1">
      <alignment horizontal="left" vertical="center"/>
    </xf>
    <xf numFmtId="0" fontId="4" fillId="19" borderId="51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3" borderId="26" xfId="0" applyFont="1" applyFill="1" applyBorder="1" applyAlignment="1">
      <alignment horizontal="center" vertical="center" wrapText="1"/>
    </xf>
    <xf numFmtId="0" fontId="4" fillId="23" borderId="44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5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1" borderId="131" xfId="0" applyFont="1" applyFill="1" applyBorder="1" applyAlignment="1">
      <alignment horizontal="center" vertical="center" wrapText="1"/>
    </xf>
    <xf numFmtId="0" fontId="4" fillId="8" borderId="132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114" xfId="0" applyFont="1" applyFill="1" applyBorder="1" applyAlignment="1">
      <alignment horizontal="center" vertical="center" wrapText="1"/>
    </xf>
    <xf numFmtId="0" fontId="4" fillId="8" borderId="112" xfId="0" applyFont="1" applyFill="1" applyBorder="1" applyAlignment="1">
      <alignment horizontal="center" vertical="center" wrapText="1"/>
    </xf>
    <xf numFmtId="0" fontId="4" fillId="8" borderId="135" xfId="0" applyFont="1" applyFill="1" applyBorder="1" applyAlignment="1">
      <alignment horizontal="center" vertical="center" wrapText="1"/>
    </xf>
    <xf numFmtId="0" fontId="4" fillId="8" borderId="136" xfId="0" applyFont="1" applyFill="1" applyBorder="1" applyAlignment="1">
      <alignment horizontal="center" vertical="center" wrapText="1"/>
    </xf>
    <xf numFmtId="0" fontId="4" fillId="7" borderId="121" xfId="0" applyFont="1" applyFill="1" applyBorder="1" applyAlignment="1">
      <alignment horizontal="center" vertical="center" wrapText="1"/>
    </xf>
    <xf numFmtId="0" fontId="4" fillId="7" borderId="137" xfId="0" applyFont="1" applyFill="1" applyBorder="1" applyAlignment="1">
      <alignment horizontal="center" vertical="center" wrapText="1"/>
    </xf>
    <xf numFmtId="0" fontId="4" fillId="7" borderId="138" xfId="0" applyFont="1" applyFill="1" applyBorder="1" applyAlignment="1">
      <alignment horizontal="center" vertical="center" wrapText="1"/>
    </xf>
    <xf numFmtId="0" fontId="4" fillId="7" borderId="139" xfId="0" applyFont="1" applyFill="1" applyBorder="1" applyAlignment="1">
      <alignment horizontal="center" vertical="center" wrapText="1"/>
    </xf>
    <xf numFmtId="0" fontId="4" fillId="22" borderId="140" xfId="0" applyFont="1" applyFill="1" applyBorder="1" applyAlignment="1">
      <alignment horizontal="center" vertical="center" wrapText="1"/>
    </xf>
    <xf numFmtId="0" fontId="4" fillId="21" borderId="141" xfId="0" applyFont="1" applyFill="1" applyBorder="1" applyAlignment="1">
      <alignment horizontal="center" vertical="center" wrapText="1"/>
    </xf>
    <xf numFmtId="0" fontId="4" fillId="8" borderId="142" xfId="0" applyFont="1" applyFill="1" applyBorder="1" applyAlignment="1">
      <alignment horizontal="center" vertical="center" wrapText="1"/>
    </xf>
    <xf numFmtId="0" fontId="4" fillId="22" borderId="121" xfId="0" applyFont="1" applyFill="1" applyBorder="1" applyAlignment="1">
      <alignment horizontal="center" vertical="center"/>
    </xf>
    <xf numFmtId="0" fontId="4" fillId="22" borderId="113" xfId="0" applyFont="1" applyFill="1" applyBorder="1" applyAlignment="1">
      <alignment horizontal="center" vertical="center"/>
    </xf>
    <xf numFmtId="0" fontId="4" fillId="26" borderId="115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6" borderId="114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6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8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44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19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 wrapText="1"/>
    </xf>
    <xf numFmtId="0" fontId="4" fillId="19" borderId="126" xfId="0" applyFont="1" applyFill="1" applyBorder="1" applyAlignment="1">
      <alignment horizontal="left" vertical="center" wrapText="1"/>
    </xf>
    <xf numFmtId="0" fontId="4" fillId="8" borderId="74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72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1" fillId="19" borderId="132" xfId="0" applyFont="1" applyFill="1" applyBorder="1" applyAlignment="1">
      <alignment horizontal="left" vertical="center"/>
    </xf>
    <xf numFmtId="0" fontId="4" fillId="19" borderId="44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/>
    </xf>
    <xf numFmtId="0" fontId="4" fillId="21" borderId="13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center" vertical="center"/>
    </xf>
    <xf numFmtId="0" fontId="4" fillId="8" borderId="133" xfId="0" applyFont="1" applyFill="1" applyBorder="1" applyAlignment="1">
      <alignment horizontal="left" vertical="center"/>
    </xf>
    <xf numFmtId="0" fontId="1" fillId="19" borderId="132" xfId="0" applyFont="1" applyFill="1" applyBorder="1" applyAlignment="1">
      <alignment horizontal="left" vertical="center" wrapText="1"/>
    </xf>
    <xf numFmtId="0" fontId="11" fillId="21" borderId="131" xfId="0" applyFont="1" applyFill="1" applyBorder="1" applyAlignment="1">
      <alignment vertical="center"/>
    </xf>
    <xf numFmtId="0" fontId="4" fillId="7" borderId="72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 horizontal="center" vertical="center"/>
    </xf>
    <xf numFmtId="0" fontId="4" fillId="21" borderId="131" xfId="0" applyFont="1" applyFill="1" applyBorder="1" applyAlignment="1">
      <alignment vertical="center" wrapText="1"/>
    </xf>
    <xf numFmtId="0" fontId="11" fillId="8" borderId="50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left" vertical="center" wrapText="1"/>
    </xf>
    <xf numFmtId="0" fontId="10" fillId="8" borderId="92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right" vertical="center"/>
    </xf>
    <xf numFmtId="0" fontId="5" fillId="18" borderId="26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0" borderId="0" xfId="0" pivotButton="1"/>
    <xf numFmtId="0" fontId="12" fillId="0" borderId="0" xfId="0" applyFont="1" applyAlignme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8" borderId="85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145" xfId="0" applyBorder="1" applyAlignment="1">
      <alignment horizontal="left" vertical="center" wrapText="1"/>
    </xf>
    <xf numFmtId="0" fontId="0" fillId="0" borderId="145" xfId="0" applyBorder="1"/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2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23" fillId="0" borderId="0" xfId="2" applyFont="1" applyAlignment="1">
      <alignment vertical="top"/>
    </xf>
    <xf numFmtId="0" fontId="1" fillId="0" borderId="0" xfId="0" quotePrefix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23" fillId="6" borderId="27" xfId="2" applyFont="1" applyFill="1" applyBorder="1"/>
    <xf numFmtId="0" fontId="23" fillId="6" borderId="30" xfId="2" applyFont="1" applyFill="1" applyBorder="1"/>
    <xf numFmtId="0" fontId="23" fillId="18" borderId="30" xfId="2" applyFont="1" applyFill="1" applyBorder="1"/>
    <xf numFmtId="0" fontId="40" fillId="18" borderId="32" xfId="0" applyFont="1" applyFill="1" applyBorder="1"/>
    <xf numFmtId="0" fontId="25" fillId="0" borderId="0" xfId="0" applyFont="1"/>
    <xf numFmtId="0" fontId="1" fillId="4" borderId="104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4" fillId="7" borderId="99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22" borderId="85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wrapText="1"/>
    </xf>
    <xf numFmtId="0" fontId="4" fillId="8" borderId="89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vertical="center" wrapText="1"/>
    </xf>
    <xf numFmtId="0" fontId="4" fillId="22" borderId="10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09" xfId="0" applyFont="1" applyFill="1" applyBorder="1" applyAlignment="1">
      <alignment horizontal="center" vertical="center"/>
    </xf>
    <xf numFmtId="0" fontId="4" fillId="7" borderId="9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22" borderId="99" xfId="0" applyFont="1" applyFill="1" applyBorder="1" applyAlignment="1">
      <alignment horizontal="center" vertical="center"/>
    </xf>
    <xf numFmtId="0" fontId="4" fillId="22" borderId="112" xfId="0" applyFont="1" applyFill="1" applyBorder="1" applyAlignment="1">
      <alignment horizontal="center" vertical="center"/>
    </xf>
    <xf numFmtId="0" fontId="4" fillId="22" borderId="59" xfId="0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/>
    </xf>
    <xf numFmtId="0" fontId="35" fillId="8" borderId="85" xfId="0" applyFont="1" applyFill="1" applyBorder="1" applyAlignment="1">
      <alignment horizontal="left" vertical="center" wrapText="1"/>
    </xf>
    <xf numFmtId="0" fontId="35" fillId="8" borderId="73" xfId="0" applyFont="1" applyFill="1" applyBorder="1" applyAlignment="1">
      <alignment vertical="center" wrapText="1"/>
    </xf>
    <xf numFmtId="0" fontId="4" fillId="22" borderId="8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8" borderId="1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4" fillId="8" borderId="11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5" xfId="0" applyFont="1" applyFill="1" applyBorder="1" applyAlignment="1">
      <alignment horizontal="center" vertical="center"/>
    </xf>
    <xf numFmtId="0" fontId="4" fillId="7" borderId="114" xfId="0" applyFont="1" applyFill="1" applyBorder="1" applyAlignment="1">
      <alignment horizontal="center" vertical="center"/>
    </xf>
    <xf numFmtId="0" fontId="4" fillId="8" borderId="126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4" fillId="7" borderId="98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3" borderId="99" xfId="0" applyFont="1" applyFill="1" applyBorder="1" applyAlignment="1">
      <alignment horizontal="center" vertical="center"/>
    </xf>
    <xf numFmtId="0" fontId="4" fillId="19" borderId="143" xfId="0" applyFont="1" applyFill="1" applyBorder="1" applyAlignment="1">
      <alignment vertical="center" wrapText="1"/>
    </xf>
    <xf numFmtId="0" fontId="4" fillId="19" borderId="144" xfId="0" applyFont="1" applyFill="1" applyBorder="1" applyAlignment="1">
      <alignment vertical="center" wrapText="1"/>
    </xf>
    <xf numFmtId="0" fontId="4" fillId="23" borderId="85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4" fillId="19" borderId="39" xfId="0" applyFont="1" applyFill="1" applyBorder="1" applyAlignment="1">
      <alignment vertical="center" wrapText="1"/>
    </xf>
    <xf numFmtId="0" fontId="4" fillId="23" borderId="63" xfId="0" applyFont="1" applyFill="1" applyBorder="1" applyAlignment="1">
      <alignment horizontal="center" vertical="center"/>
    </xf>
    <xf numFmtId="0" fontId="4" fillId="23" borderId="67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1" fillId="8" borderId="114" xfId="0" applyFont="1" applyFill="1" applyBorder="1" applyAlignment="1">
      <alignment horizontal="left" vertical="center" wrapText="1"/>
    </xf>
    <xf numFmtId="0" fontId="4" fillId="8" borderId="115" xfId="0" applyFont="1" applyFill="1" applyBorder="1" applyAlignment="1">
      <alignment horizontal="left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0" fontId="4" fillId="23" borderId="115" xfId="0" applyFont="1" applyFill="1" applyBorder="1" applyAlignment="1">
      <alignment horizontal="center" vertical="center"/>
    </xf>
    <xf numFmtId="0" fontId="4" fillId="22" borderId="12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 wrapText="1"/>
    </xf>
    <xf numFmtId="0" fontId="4" fillId="7" borderId="129" xfId="0" applyFont="1" applyFill="1" applyBorder="1" applyAlignment="1">
      <alignment horizontal="center" vertical="center"/>
    </xf>
    <xf numFmtId="0" fontId="4" fillId="7" borderId="130" xfId="0" applyFont="1" applyFill="1" applyBorder="1" applyAlignment="1">
      <alignment horizontal="center" vertical="center"/>
    </xf>
    <xf numFmtId="0" fontId="4" fillId="22" borderId="119" xfId="0" applyFont="1" applyFill="1" applyBorder="1" applyAlignment="1">
      <alignment horizontal="center" vertical="center"/>
    </xf>
    <xf numFmtId="0" fontId="4" fillId="23" borderId="130" xfId="0" applyFont="1" applyFill="1" applyBorder="1" applyAlignment="1">
      <alignment horizontal="center" vertical="center"/>
    </xf>
    <xf numFmtId="0" fontId="4" fillId="19" borderId="134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23" borderId="26" xfId="0" applyFont="1" applyFill="1" applyBorder="1" applyAlignment="1">
      <alignment horizontal="center" vertical="center" wrapText="1"/>
    </xf>
    <xf numFmtId="0" fontId="15" fillId="23" borderId="4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vertical="center" wrapText="1"/>
    </xf>
    <xf numFmtId="0" fontId="4" fillId="23" borderId="129" xfId="0" applyFont="1" applyFill="1" applyBorder="1" applyAlignment="1">
      <alignment horizontal="center" vertical="center"/>
    </xf>
    <xf numFmtId="0" fontId="4" fillId="19" borderId="9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vertical="center" wrapText="1"/>
    </xf>
    <xf numFmtId="0" fontId="4" fillId="19" borderId="102" xfId="0" applyFont="1" applyFill="1" applyBorder="1" applyAlignment="1">
      <alignment vertical="center" wrapText="1"/>
    </xf>
    <xf numFmtId="0" fontId="1" fillId="7" borderId="44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 wrapText="1"/>
    </xf>
    <xf numFmtId="2" fontId="11" fillId="17" borderId="0" xfId="0" applyNumberFormat="1" applyFont="1" applyFill="1" applyAlignment="1">
      <alignment horizontal="left" vertical="center"/>
    </xf>
    <xf numFmtId="0" fontId="6" fillId="17" borderId="21" xfId="0" applyFont="1" applyFill="1" applyBorder="1" applyAlignment="1">
      <alignment vertical="center"/>
    </xf>
    <xf numFmtId="0" fontId="1" fillId="17" borderId="26" xfId="0" applyFont="1" applyFill="1" applyBorder="1" applyAlignment="1"/>
    <xf numFmtId="0" fontId="10" fillId="25" borderId="45" xfId="0" applyFont="1" applyFill="1" applyBorder="1" applyAlignment="1">
      <alignment vertical="center" wrapText="1"/>
    </xf>
    <xf numFmtId="0" fontId="0" fillId="0" borderId="145" xfId="0" applyBorder="1" applyAlignment="1">
      <alignment wrapText="1"/>
    </xf>
    <xf numFmtId="0" fontId="1" fillId="21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146" xfId="0" applyFont="1" applyFill="1" applyBorder="1" applyAlignment="1">
      <alignment vertical="center" wrapText="1"/>
    </xf>
    <xf numFmtId="0" fontId="4" fillId="21" borderId="86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05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" fillId="4" borderId="80" xfId="0" applyFont="1" applyFill="1" applyBorder="1" applyAlignment="1">
      <alignment horizontal="left" vertical="top" wrapText="1"/>
    </xf>
    <xf numFmtId="0" fontId="1" fillId="4" borderId="81" xfId="0" applyFont="1" applyFill="1" applyBorder="1" applyAlignment="1">
      <alignment horizontal="left" vertical="top" wrapText="1"/>
    </xf>
    <xf numFmtId="0" fontId="1" fillId="4" borderId="82" xfId="0" applyFont="1" applyFill="1" applyBorder="1" applyAlignment="1">
      <alignment horizontal="left" vertical="top" wrapText="1"/>
    </xf>
    <xf numFmtId="0" fontId="1" fillId="4" borderId="8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4" borderId="79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6" fillId="18" borderId="46" xfId="0" applyFont="1" applyFill="1" applyBorder="1" applyAlignment="1">
      <alignment horizontal="left" vertical="center" wrapText="1"/>
    </xf>
    <xf numFmtId="0" fontId="1" fillId="0" borderId="7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8" borderId="85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" fillId="17" borderId="0" xfId="0" applyFont="1" applyFill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</cellXfs>
  <cellStyles count="3">
    <cellStyle name="Link" xfId="2" builtinId="8"/>
    <cellStyle name="Standard" xfId="0" builtinId="0"/>
    <cellStyle name="Standard 2" xfId="1"/>
  </cellStyles>
  <dxfs count="2880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thin">
          <color auto="1"/>
        </horizontal>
      </border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  <dxf>
      <alignment horizontal="left" vertical="center" wrapText="1"/>
    </dxf>
  </dxfs>
  <tableStyles count="0" defaultTableStyle="TableStyleMedium2" defaultPivotStyle="PivotStyleLight16"/>
  <colors>
    <mruColors>
      <color rgb="FFCCFFCC"/>
      <color rgb="FF66FF66"/>
      <color rgb="FFF8F8F8"/>
      <color rgb="FFFFCCCC"/>
      <color rgb="FFFF00FF"/>
      <color rgb="FFFFFFCC"/>
      <color rgb="FF66FF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816219</xdr:colOff>
      <xdr:row>0</xdr:row>
      <xdr:rowOff>0</xdr:rowOff>
    </xdr:from>
    <xdr:to>
      <xdr:col>5</xdr:col>
      <xdr:colOff>1882789</xdr:colOff>
      <xdr:row>1</xdr:row>
      <xdr:rowOff>119111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47B523AB-CC25-46CB-B644-3A0259AB1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373" y="0"/>
          <a:ext cx="2618413" cy="3184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6AD36ADC-F648-44AF-888C-B4499457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7C94EAD-3460-475C-A0F7-962B0EED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24357B6-0DB6-4336-8B5B-0DA09750F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C78FC4BD-B724-44ED-B7E0-51FD9079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15B28ED6-F0EB-4990-98FD-6D51C018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8CBD0E0-1275-4F41-859C-AD87C18F5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52BC3F9C-CED7-4722-8E2C-1D54262A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7A974081-CD46-401A-B5B4-24D7DE684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EC9EBFE-4412-4110-AF9A-9CE7CE03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22777F9D-2AC6-4A5A-BF39-A2357526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1136629</xdr:colOff>
      <xdr:row>0</xdr:row>
      <xdr:rowOff>0</xdr:rowOff>
    </xdr:from>
    <xdr:to>
      <xdr:col>5</xdr:col>
      <xdr:colOff>854</xdr:colOff>
      <xdr:row>1</xdr:row>
      <xdr:rowOff>119487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76AD370B-034F-4C4A-AA41-382CE9AE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721" y="0"/>
          <a:ext cx="2703533" cy="31877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78A72773-6ACA-4A57-BB62-E005350B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1055EA6-B1D6-400C-93F1-99A10342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C3FAB1D2-C75A-4387-9A1A-EBADD481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1616028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D5395DF0-2593-444B-ABCF-6EB8A8F76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EB415E1-E57F-4911-A5A0-332CB92B3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3C8EFD4-B921-4FB9-9C0F-5EB3CD614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A029EDE-F14D-4C5B-8B1A-FAE0F7346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FDC81BAD-FB09-4959-9007-F7C77A5EF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4940082-A86E-458B-8EA7-B6FDD810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18E32675-878E-47F2-A4E5-68EF17BE1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335064</xdr:colOff>
      <xdr:row>0</xdr:row>
      <xdr:rowOff>17585</xdr:rowOff>
    </xdr:from>
    <xdr:to>
      <xdr:col>4</xdr:col>
      <xdr:colOff>2971922</xdr:colOff>
      <xdr:row>1</xdr:row>
      <xdr:rowOff>137072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4F6512B4-BE22-4C9E-A37D-68D5B4F13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102" y="17585"/>
          <a:ext cx="2636858" cy="31731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177310</xdr:colOff>
      <xdr:row>0</xdr:row>
      <xdr:rowOff>11724</xdr:rowOff>
    </xdr:from>
    <xdr:to>
      <xdr:col>4</xdr:col>
      <xdr:colOff>2719523</xdr:colOff>
      <xdr:row>1</xdr:row>
      <xdr:rowOff>130835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868075FC-629B-4BB5-96B9-D1A3985E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1095" y="11724"/>
          <a:ext cx="2618413" cy="318403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3181477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C5A51994-10B8-46AA-AEA0-5FA47C16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66898</xdr:colOff>
      <xdr:row>0</xdr:row>
      <xdr:rowOff>0</xdr:rowOff>
    </xdr:from>
    <xdr:to>
      <xdr:col>9</xdr:col>
      <xdr:colOff>2694231</xdr:colOff>
      <xdr:row>1</xdr:row>
      <xdr:rowOff>119487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AA926D9A-4321-4B7E-819D-C221ADA1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606" y="0"/>
          <a:ext cx="2703533" cy="3187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2272D62F-7A45-4664-9F2D-4CBA5EA6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8CB9CB2C-52BF-4B79-ADD2-8856E3813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13CED0EF-4293-4335-9F57-88CFC59A2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C53E8A4C-BB76-4A54-B0FF-EBB258EC6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3114802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6907F00-C2F2-47F5-9CDA-8AEF24FF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aft" refreshedDate="44633.436648495372" createdVersion="7" refreshedVersion="7" minRefreshableVersion="3" recordCount="214">
  <cacheSource type="worksheet">
    <worksheetSource name="_xlnm.Database"/>
  </cacheSource>
  <cacheFields count="10">
    <cacheField name="Kürzel" numFmtId="0">
      <sharedItems containsBlank="1"/>
    </cacheField>
    <cacheField name="Kat" numFmtId="0">
      <sharedItems containsBlank="1"/>
    </cacheField>
    <cacheField name="UK" numFmtId="0">
      <sharedItems containsString="0" containsBlank="1" containsNumber="1" containsInteger="1" minValue="1" maxValue="17"/>
    </cacheField>
    <cacheField name="Seminar" numFmtId="0">
      <sharedItems containsBlank="1" count="26">
        <m/>
        <s v="Grundmodul Betreuungsdienst"/>
        <s v="Einsatzkräfte Grundausbildung Betreuung"/>
        <s v="Einsatzkräfte Grundausbildung Einsatz"/>
        <s v="Einsatzkräfte Grundausbildung SAN"/>
        <s v="Einsatzkräfte Grundausbildung Technik"/>
        <s v="Erwachsenengerechte Unterrichtsgestaltung"/>
        <s v="Fachmodul Feldkoch"/>
        <s v="Gruppenführer*in"/>
        <s v="Grundlagen PSNV"/>
        <s v="Kriseninterventionshelfer - PSNV-B"/>
        <s v="Leiten von Bereitschaften"/>
        <s v="PSNV für Einsatzkräfte"/>
        <s v="Rotkreuz-Aufbauseminar"/>
        <s v="Aufbaumodul Soziale Betreuung und Unterkunft"/>
        <s v="Sanitätslehrgang"/>
        <s v="Sozialmanagement und Freiwilligenkoordination"/>
        <s v="Fachmodul Soziale Betreuung"/>
        <s v="Selbst- und Stressmanagement"/>
        <s v="Planung von Sanitätswachdiensten"/>
        <s v="Teamentwicklung und Konfliktmanagement"/>
        <s v="Fachmodul Unterkunft"/>
        <s v="Fachmodul Verpflegung"/>
        <s v="Verbandführer*in"/>
        <s v="Vorstands- und Präsidiumsarbeit"/>
        <s v="Zugführer*in"/>
      </sharedItems>
    </cacheField>
    <cacheField name="Verweis" numFmtId="0">
      <sharedItems containsBlank="1" count="187">
        <m/>
        <s v="BGM-e-1"/>
        <s v="BGM-e-2"/>
        <s v="BGM-e-3"/>
        <s v="BGM-e-4"/>
        <s v="BGM-e-5"/>
        <s v="BGM-e-6"/>
        <s v="BGM-h-2"/>
        <s v="EGAB-h-2"/>
        <s v="EGAE-h-2"/>
        <s v="EGAS-e-1"/>
        <s v="EGAS-e-2"/>
        <s v="EGAS-e-3"/>
        <s v="EGAS-e-4"/>
        <s v="EGAS-e-5"/>
        <s v="EGAS-e-6"/>
        <s v="EGAS-e-7"/>
        <s v="EGAS-e-8"/>
        <s v="EGAS-e-9"/>
        <s v="EGAS-e-10"/>
        <s v="EGAS-e-11"/>
        <s v="EGAS-e-12"/>
        <s v="EGAS-e-13"/>
        <s v="EGAS-e-14"/>
        <s v="EGAS-e-15"/>
        <s v="EGAS-e-16"/>
        <s v="EGAS-e-17"/>
        <s v="EGAS-h-2"/>
        <s v="EGAT-e-1"/>
        <s v="EGAT-e-2"/>
        <s v="EGAT-h-2"/>
        <s v="EgUG-e-1"/>
        <s v="EgUG-e-2"/>
        <s v="EgUG-e-3"/>
        <s v="EgUG-e-4"/>
        <s v="EgUG-e-5"/>
        <s v="EgUG-e-6"/>
        <s v="EgUG-e-7"/>
        <s v="EgUG-e-8"/>
        <s v="EgUG-e-9"/>
        <s v="EgUG-e-10"/>
        <s v="EgUG-e-11"/>
        <s v="FKo-e-1"/>
        <s v="FKo-e-2"/>
        <s v="FKo-e-3"/>
        <s v="FKo-e-4"/>
        <s v="FKo-e-5"/>
        <s v="FKo-e-6"/>
        <s v="FKo-e-7"/>
        <s v="FKo-h-2"/>
        <s v="GF-d-1"/>
        <s v="GF-d-2"/>
        <s v="GF-e-1"/>
        <s v="GF-h-2"/>
        <s v="GF-h-3"/>
        <s v="GPSNV-e-1"/>
        <s v="GPSNV-e-2"/>
        <s v="GPSNV-e-3"/>
        <s v="GPSNV-e-4"/>
        <s v="GPSNV-e-5"/>
        <s v="GPSNV-e-6"/>
        <s v="GPSNV-e-7"/>
        <s v="GPSNV-e-8"/>
        <s v="GPSNV-e-9"/>
        <s v="GPSNV-e-10"/>
        <s v="GPSNV-e-11"/>
        <s v="GPSNV-e-12"/>
        <s v="GPSNV-h-2"/>
        <s v="KIH-e-1"/>
        <s v="KIH-e-2"/>
        <s v="KIH-e-3"/>
        <s v="KIH-e-4"/>
        <s v="KIH-e-5"/>
        <s v="KIH-e-6"/>
        <s v="LvB-h-2"/>
        <s v="LvB-h-3"/>
        <s v="LvB-h-4"/>
        <s v="PSNVE-e-1"/>
        <s v="PSNVE-e-2"/>
        <s v="PSNVE-e-3"/>
        <s v="PSNVE-e-4"/>
        <s v="PSNVE-e-5"/>
        <s v="PSNVE-e-6"/>
        <s v="PSNVE-h-2"/>
        <s v="RKAS-h-2"/>
        <s v="SBU-e-1"/>
        <s v="SBU-e-2"/>
        <s v="SBU-e-3"/>
        <s v="SBU-e-4"/>
        <s v="SBU-e-5"/>
        <s v="SBU-e-6"/>
        <s v="SBU-h-2"/>
        <s v="SLG-e-1"/>
        <s v="SLG-e-2"/>
        <s v="SLG-e-3"/>
        <s v="SLG-e-4"/>
        <s v="SLG-e-5"/>
        <s v="SLG-e-6"/>
        <s v="SLG-e-7"/>
        <s v="SLG-e-8"/>
        <s v="SLG-e-9"/>
        <s v="SLG-e-10"/>
        <s v="SLG-e-11"/>
        <s v="SLG-e-12"/>
        <s v="SLG-e-13"/>
        <s v="SLG-e-14"/>
        <s v="SLG-e-15"/>
        <s v="SLG-e-16"/>
        <s v="SLG-e-17"/>
        <s v="SLG-h-2"/>
        <s v="SMuFK-e-1"/>
        <s v="SMuFK-e-2"/>
        <s v="SMuFK-e-3"/>
        <s v="SMuFK-e-4"/>
        <s v="SMuFK-e-5"/>
        <s v="SMuFK-e-6"/>
        <s v="SMuFK-e-7"/>
        <s v="SMuFK-e-8"/>
        <s v="SMuFK-h-2"/>
        <s v="SMuFK-h-3"/>
        <s v="SMuFK-h-4"/>
        <s v="SozBt-e-1"/>
        <s v="SozBt-e-2"/>
        <s v="SozBt-e-3"/>
        <s v="SozBt-e-4"/>
        <s v="SozBt-e-5"/>
        <s v="SozBt-h-2"/>
        <s v="SuSM-e-1"/>
        <s v="SuSM-e-2"/>
        <s v="SuSM-e-3"/>
        <s v="SuSM-e-4"/>
        <s v="SuSM-e-5"/>
        <s v="SuSM-e-6"/>
        <s v="SuSM-e-7"/>
        <s v="SuSM-e-8"/>
        <s v="SuSM-e-9"/>
        <s v="SuSM-e-10"/>
        <s v="SuSM-e-11"/>
        <s v="SuSM-e-12"/>
        <s v="SWD-h-2"/>
        <s v="TEuKM-a-1"/>
        <s v="TEuKM-d-1"/>
        <s v="TEuKM-d-2"/>
        <s v="TEuKM-e-1"/>
        <s v="TEuKM-e-2"/>
        <s v="TEuKM-e-3"/>
        <s v="TEuKM-e-4"/>
        <s v="TEuKM-e-5"/>
        <s v="TEuKM-e-6"/>
        <s v="TEuKM-h-2"/>
        <s v="TEuKM-h-3"/>
        <s v="TEuKM-h-4"/>
        <s v="UK-e-1"/>
        <s v="UK-e-2"/>
        <s v="UK-e-3"/>
        <s v="UK-h-2"/>
        <s v="Verpfl-e-1"/>
        <s v="Verpfl-e-2"/>
        <s v="Verpfl-e-3"/>
        <s v="Verpfl-e-4"/>
        <s v="Verpfl-e-5"/>
        <s v="Verpfl-e-6"/>
        <s v="Verpfl-e-7"/>
        <s v="Verpfl-e-8"/>
        <s v="Verpfl-e-9"/>
        <s v="Verpfl-e-10"/>
        <s v="Verpfl-h-2"/>
        <s v="VF-d-1"/>
        <s v="VF-d-2"/>
        <s v="VF-e-1"/>
        <s v="VF-h-2"/>
        <s v="VF-h-3"/>
        <s v="VuPA-e-1"/>
        <s v="VuPA-e-2"/>
        <s v="VuPA-e-3"/>
        <s v="VuPA-e-4"/>
        <s v="VuPA-e-5"/>
        <s v="VuPA-e-6"/>
        <s v="VuPA-e-7"/>
        <s v="VuPA-h-2"/>
        <s v="VuPA-h-3"/>
        <s v="VuPA-h-4"/>
        <s v="ZF-d-1"/>
        <s v="ZF-d-2"/>
        <s v="ZF-e-1"/>
        <s v="ZF-h-2"/>
        <s v="ZF-h-3"/>
      </sharedItems>
    </cacheField>
    <cacheField name="Vorqualifikation" numFmtId="0">
      <sharedItems containsBlank="1" count="117">
        <m/>
        <s v="Ärztliche Berufe"/>
        <s v="Medizinische Berufe"/>
        <s v="Sozial-Pädagogische Berufe"/>
        <s v="Pflegerische Berufe oder Tätigkeiten"/>
        <s v="Psycholoische Berufe"/>
        <s v="Theologische Berufe"/>
        <s v="Betreuende Berufe oder Tätigkeiten"/>
        <s v="Hotelgewerbe"/>
        <s v="alte Fachausbildung Betreuung"/>
        <s v="alte Fachausbildung im DRK"/>
        <s v="alte Fachausbildung Verpflegung"/>
        <s v="alte Fachausbildung Sanitätsdienst"/>
        <s v="alte Fachausbildung Technik+Sicherheit"/>
        <s v="Ärzte (Humanmedizin)"/>
        <s v="Notfallsanitäter (3 J)"/>
        <s v="Rettungssanitäter (520 Std)"/>
        <s v="Rettungsassistenten (2 J)"/>
        <s v="Anästhesietechnische*r Assisten*in"/>
        <s v="Operationstechnische*r Assisten*in"/>
        <s v="Altenpfleger*in"/>
        <s v="Chirug.-Technische*r Assistent*in (CTA)"/>
        <s v="Gesundheits- und Krankenpfleger*in"/>
        <s v="Hebamme / Entbindungspfleger"/>
        <s v="Heilpraktiker*in (staatl. geprüft nach HPG)"/>
        <s v="Kinderkrankenschwester / -pfleger"/>
        <s v="Med. Fachangestellte*r"/>
        <s v="Masseur*in"/>
        <s v="Med. Bademeister*in"/>
        <s v="Physiotherapeut*in"/>
        <s v="Krankengymnast*in"/>
        <s v="Berufsfeuerwehr"/>
        <s v="Technische Berufe"/>
        <s v="Studium Erwachsenen-Pädagogik"/>
        <s v="Ausbilder IHK oder Handwerk"/>
        <s v="Ärzte mit Weiterbildungsermächtigung / Ausbildungsbefugnis"/>
        <s v="Dozent Erwachsenenbildung"/>
        <s v="Lehrende berufsbildender Schule"/>
        <s v="Lehrende an Universitäten"/>
        <s v="Medizin Pädagoge"/>
        <s v="Pflege Pädagoge"/>
        <s v="Weiterbildungs Pädagoge mit Zertifikat"/>
        <s v="Dozent im Gesundheitswesen "/>
        <s v="Praxisanleiter in der Pflege"/>
        <s v="Koch / Köchin"/>
        <s v="Metzger*in"/>
        <s v="Fleischer*in"/>
        <s v="Konditor*in"/>
        <s v="Bäcker*in"/>
        <s v="Hauswirtschafter*in"/>
        <s v="Fachkraft für Systemgastronomie"/>
        <s v="Beikoch / Beiköchin"/>
        <s v="alte Fachausbildung Feldkoch"/>
        <s v="Bundeswehr Unteroffiziere und Offiziere mit Führungspraxsis"/>
        <s v="Polizeibeamte mit Führungspraxsis"/>
        <s v="Studium Rescue-Engineering und praktische Erfahrungen"/>
        <s v="Führen im Einsatz I und II"/>
        <s v="Unterführer Block I und II"/>
        <s v="Studium Theologie"/>
        <s v="Psychotherapeut*in"/>
        <s v="Heilpraktiker*in für Psychotherapie (geprüft)"/>
        <s v="MTA Radiologie"/>
        <s v="Sozialarbeiter*in mit Psychotherapeutischer Zusatzausb."/>
        <s v="Psychologen"/>
        <s v="altes PSNV-1 Modul "/>
        <s v="Ärzte mit Zusatz Psychiater"/>
        <s v="Gemeinschaftsführer Block I und II"/>
        <s v="Leiten von Rotkreuzgemeinschaften_x000a_ I und II"/>
        <s v="Einweisung Aufgaben der Kreisbereitschaftsführung"/>
        <s v="Studium Theologie, in Verbindung mit Mitwirkung in einer Einsatzorganisation"/>
        <s v="Psychotherapeut*in, in Verbindung mit Mitwirkung in einer Einsatzorganisation"/>
        <s v="Heilpraktiker*in für Psychotherapie (geprüft), in Verbindung mit Mitwirkung in einer Einsatzorganisation"/>
        <s v="Sozialarbeiter*in mit Psychotherapeutischer Zusatzausb., in Verbindung mit Mitwirkung in einer Einsatzorganisation"/>
        <s v="Ärzte mit Zusatz Psychiater, in Verbindung mit Mitwirkung in einer Einsatzorganisation"/>
        <s v="Psychologen, in Verbindung mit Mitwirkung in einer Einsatzorganisation"/>
        <s v="kollegialer Anprechpartner -KAP"/>
        <s v="Unterführer Block I"/>
        <s v="alte Fachausbildung Sanitätsdienst, mit aktueller Fortbildung"/>
        <s v="Meister IHK oder Handwerkskammer"/>
        <s v="Studium Sozialwissenschaften"/>
        <s v="Studium Wirtschaftswissenschaften"/>
        <s v="Studium Verwaltung"/>
        <s v="Ärzte (Oberarzt in Klinken / niedergelassen Kassenzulassung)"/>
        <s v="Berufliche Aus- und Fortbildungen in Sozialen Berufen"/>
        <s v="Sozialarbeiter *in"/>
        <s v="Heilpädagogen"/>
        <s v="Grundlagen Sozial- und Projektmanagement"/>
        <s v="Studium Theologie, in Verbindung mit einer Management Qualifizierung"/>
        <s v="Psychotherapeut*in, in Verbindung mit einer Management Qualifizierung"/>
        <s v="Heilpraktiker*in für Psychotherapie (geprüft), in Verbindung mit einer Management Qualifizierung"/>
        <s v="MTA Radiologie, in Verbindung mit einer Management Qualifizierung"/>
        <s v="Sozialarbeiter*in mit Psychotherapeutischer Zusatzausb., in Verbindung mit einer Management Qualifizierung"/>
        <s v="Psychologen, in Verbindung mit einer Management Qualifizierung"/>
        <s v="Notfallsanitäter, in Verbindung mit einer Management Qualifizierung"/>
        <s v="Medizinische Berufe, in Verbindung mit einer Management Qualifizierung"/>
        <s v="Sozial-Pädagogische Berufe, in Verbindung mit einer Management Qualifizierung"/>
        <s v="Pflegerische Berufe oder Tätigkeiten, in Verbindung mit einer Management Qualifizierung"/>
        <s v="Betreuende Berufe oder Tätigkeiten, in Verbindung mit einer Management Qualifizierung"/>
        <s v="BaSiGo Seminar (BABZ)"/>
        <s v="JRK Grupenleiterausbildung (JULEICA)"/>
        <s v="Berufliche Aus- und Fortbildungen im Bereich Teamentwicklung und Konfliktmanagement"/>
        <s v="Leiten und Führen von Gruppen"/>
        <s v="Hotel Fachkraft"/>
        <s v="Gasronomie Fachkraft"/>
        <s v="Lebensmittelfachverkäufer*in"/>
        <s v="Diätassistent*in"/>
        <s v="Bundeswehr Offiziere mit Führungspraxsis"/>
        <s v="Führen von Verbänden (BABZ)"/>
        <s v="Verbandführung abgeschlossene Qualifizierung "/>
        <s v="Studium Jura, mit 1. Staatsexamen"/>
        <s v="Studium Rechtswissenschaften"/>
        <s v="Berufliche Aus- und Fortbildungen im Bereich Vorstands- und Präsidiumsarbeit"/>
        <s v="Gemeinschaftsführer Block I"/>
        <s v="Vorstandsarbeit"/>
        <s v="Führen im Einsatz III und IV"/>
        <s v="Ärztliche / Medizinische Berufe" u="1"/>
        <s v="Psycholoisch / Theologische Berufe" u="1"/>
      </sharedItems>
    </cacheField>
    <cacheField name="Anerkennung" numFmtId="0">
      <sharedItems containsBlank="1" count="3">
        <m/>
        <s v="mit Auflage"/>
        <s v="direkt"/>
      </sharedItems>
    </cacheField>
    <cacheField name="ID" numFmtId="0">
      <sharedItems containsNonDate="0" containsString="0" containsBlank="1"/>
    </cacheField>
    <cacheField name="Unterlagen" numFmtId="0">
      <sharedItems containsBlank="1" count="19">
        <m/>
        <s v="Nachweis des Abschlusses und des Inhaltes der Qualifizierung"/>
        <s v="nur Nachweis Abschluss"/>
        <s v="Nachweis des Abschlusses"/>
        <s v="nur Nachweis des Abschlusses"/>
        <s v="Nachweis Abschluss und Tätigkeit innerhalb der letzten 10 J"/>
        <s v="Nachweis der Ernennung, sowie der praktischen Führungs-erfahrung"/>
        <s v="Nachweis des Abschlusses, sowie der praktischer Führungs-erfahrung"/>
        <s v="Nachweis des Abschlusses und des Inhaltes der Qualifizierung, sowie der praktischen Führungs-erfahrung"/>
        <s v="nur Nachweis Abschluss beider Seminare"/>
        <s v="Nachweis des Abschlusses und der aktuellen Fortbildung"/>
        <s v="Nachweis des Abschlusses, des Inhaltes der Qualifizierung und eines erweiterten Führungszeugnisses"/>
        <s v="Nachweis des Abschlusses, des Inhaltes der Qualifizierung, der Mitwirkung in einer Einsatzorganisation und eines erweiterten Führungszeugnisses"/>
        <s v="Nachweis des Abschlusses und eines erweiterten Führungszeugnisses"/>
        <s v="Nachweis des Abschlusses und aktuelle Fortbildung"/>
        <s v="Nachweis Abschluss und Funktion"/>
        <s v="Nachweis Abschluss u. Funktion"/>
        <s v="Nachweis des Abschlusses und des Inhaltes der Qualifizierung, sowie praktischer der Führungs-erfahrung"/>
        <s v="Nachweis des Abschlusses und des Inhaltes der Qualifizierung und Mitwirkung" u="1"/>
      </sharedItems>
    </cacheField>
    <cacheField name="Auflag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m/>
    <m/>
    <m/>
    <x v="0"/>
    <x v="0"/>
    <x v="0"/>
    <x v="0"/>
    <m/>
    <x v="0"/>
    <m/>
  </r>
  <r>
    <s v="BGM"/>
    <s v="e"/>
    <n v="1"/>
    <x v="1"/>
    <x v="1"/>
    <x v="1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1"/>
    <x v="1"/>
    <x v="1"/>
    <x v="2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2"/>
    <x v="1"/>
    <x v="2"/>
    <x v="3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3"/>
    <x v="1"/>
    <x v="3"/>
    <x v="4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4"/>
    <x v="1"/>
    <x v="4"/>
    <x v="5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4"/>
    <x v="1"/>
    <x v="4"/>
    <x v="6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5"/>
    <x v="1"/>
    <x v="5"/>
    <x v="7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e"/>
    <n v="6"/>
    <x v="1"/>
    <x v="6"/>
    <x v="8"/>
    <x v="1"/>
    <m/>
    <x v="1"/>
    <s v="Sofern inhaltlich und zeitlich nahezu identisch oder höherwertig; ggf. mit Anerkennungsprüfung; ggf. mit der Auflage der Vermittlung der Spezifika des Landes-KatS und des DRK-Landesverbandes"/>
  </r>
  <r>
    <s v="BGM"/>
    <s v="h"/>
    <n v="2"/>
    <x v="1"/>
    <x v="7"/>
    <x v="9"/>
    <x v="2"/>
    <m/>
    <x v="2"/>
    <s v="ggf. mit Auflage der Vermittlung der aktuellen Spezifika des Landes-KatS und der DRK-Landesverbandes"/>
  </r>
  <r>
    <s v="EGAB"/>
    <s v="h"/>
    <n v="2"/>
    <x v="2"/>
    <x v="8"/>
    <x v="10"/>
    <x v="2"/>
    <m/>
    <x v="2"/>
    <s v="ggf. mit Auflage der Vermittlung der aktuellen Spezifika des Landes-KatS und der DRK-Landesverbandes"/>
  </r>
  <r>
    <s v="EGAB"/>
    <s v="h"/>
    <n v="2"/>
    <x v="2"/>
    <x v="8"/>
    <x v="9"/>
    <x v="2"/>
    <m/>
    <x v="2"/>
    <s v="ggf. mit Auflage der Vermittlung der aktuellen Spezifika des Landes-KatS und der DRK-Landesverbandes"/>
  </r>
  <r>
    <s v="EGAB"/>
    <s v="h"/>
    <n v="2"/>
    <x v="2"/>
    <x v="8"/>
    <x v="11"/>
    <x v="2"/>
    <m/>
    <x v="2"/>
    <s v="ggf. mit Auflage der Vermittlung der aktuellen Spezifika des Landes-KatS und der DRK-Landesverbandes"/>
  </r>
  <r>
    <s v="EGAB"/>
    <s v="h"/>
    <n v="2"/>
    <x v="2"/>
    <x v="8"/>
    <x v="12"/>
    <x v="2"/>
    <m/>
    <x v="2"/>
    <s v="ggf. mit Auflage der Vermittlung der aktuellen Spezifika des Landes-KatS und der DRK-Landesverbandes"/>
  </r>
  <r>
    <s v="EGAB"/>
    <s v="h"/>
    <n v="2"/>
    <x v="2"/>
    <x v="8"/>
    <x v="13"/>
    <x v="2"/>
    <m/>
    <x v="2"/>
    <s v="ggf. mit Auflage der Vermittlung der aktuellen Spezifika des Landes-KatS und der DRK-Landesverbandes"/>
  </r>
  <r>
    <s v="EGAE"/>
    <s v="h"/>
    <n v="2"/>
    <x v="3"/>
    <x v="9"/>
    <x v="10"/>
    <x v="2"/>
    <m/>
    <x v="2"/>
    <s v="ggf. mit Auflage der Vermittlung der aktuellen Spezifika des Landes-KatS und der DRK-Landesverbandes"/>
  </r>
  <r>
    <s v="EGAE"/>
    <s v="h"/>
    <n v="2"/>
    <x v="3"/>
    <x v="9"/>
    <x v="9"/>
    <x v="2"/>
    <m/>
    <x v="2"/>
    <s v="ggf. mit Auflage der Vermittlung der aktuellen Spezifika des Landes-KatS und der DRK-Landesverbandes"/>
  </r>
  <r>
    <s v="EGAE"/>
    <s v="h"/>
    <n v="2"/>
    <x v="3"/>
    <x v="9"/>
    <x v="11"/>
    <x v="2"/>
    <m/>
    <x v="2"/>
    <s v="ggf. mit Auflage der Vermittlung der aktuellen Spezifika des Landes-KatS und der DRK-Landesverbandes"/>
  </r>
  <r>
    <s v="EGAE"/>
    <s v="h"/>
    <n v="2"/>
    <x v="3"/>
    <x v="9"/>
    <x v="12"/>
    <x v="2"/>
    <m/>
    <x v="2"/>
    <s v="ggf. mit Auflage der Vermittlung der aktuellen Spezifika des Landes-KatS und der DRK-Landesverbandes"/>
  </r>
  <r>
    <s v="EGAE"/>
    <s v="h"/>
    <n v="2"/>
    <x v="3"/>
    <x v="9"/>
    <x v="13"/>
    <x v="2"/>
    <m/>
    <x v="2"/>
    <s v="ggf. mit Auflage der Vermittlung der aktuellen Spezifika des Landes-KatS und der DRK-Landesverbandes"/>
  </r>
  <r>
    <s v="EGAS"/>
    <s v="e"/>
    <n v="1"/>
    <x v="4"/>
    <x v="10"/>
    <x v="14"/>
    <x v="2"/>
    <m/>
    <x v="3"/>
    <s v="ggf. mit der Auflage der Vermittlung der Spezifika des Landes-KatS und des DRK-Landesverbandes"/>
  </r>
  <r>
    <s v="EGAS"/>
    <s v="e"/>
    <n v="2"/>
    <x v="4"/>
    <x v="11"/>
    <x v="15"/>
    <x v="2"/>
    <m/>
    <x v="3"/>
    <s v="ggf. mit der Auflage der Vermittlung der Spezifika des Landes-KatS und des DRK-Landesverbandes"/>
  </r>
  <r>
    <s v="EGAS"/>
    <s v="e"/>
    <n v="3"/>
    <x v="4"/>
    <x v="12"/>
    <x v="16"/>
    <x v="2"/>
    <m/>
    <x v="3"/>
    <s v="ggf. mit der Auflage der Vermittlung der Spezifika des Landes-KatS und des DRK-Landesverbandes"/>
  </r>
  <r>
    <s v="EGAS"/>
    <s v="e"/>
    <n v="4"/>
    <x v="4"/>
    <x v="13"/>
    <x v="17"/>
    <x v="2"/>
    <m/>
    <x v="3"/>
    <s v="ggf. mit der Auflage der Vermittlung der Spezifika des Landes-KatS und des DRK-Landesverbandes"/>
  </r>
  <r>
    <s v="EGAS"/>
    <s v="e"/>
    <n v="5"/>
    <x v="4"/>
    <x v="14"/>
    <x v="18"/>
    <x v="2"/>
    <m/>
    <x v="3"/>
    <s v="ggf. mit der Auflage der Vermittlung der Spezifika des Landes-KatS und des DRK-Landesverbandes"/>
  </r>
  <r>
    <s v="EGAS"/>
    <s v="e"/>
    <n v="6"/>
    <x v="4"/>
    <x v="15"/>
    <x v="19"/>
    <x v="2"/>
    <m/>
    <x v="3"/>
    <s v="ggf. mit der Auflage der Vermittlung der Spezifika des Landes-KatS und des DRK-Landesverbandes"/>
  </r>
  <r>
    <s v="EGAS"/>
    <s v="e"/>
    <n v="7"/>
    <x v="4"/>
    <x v="16"/>
    <x v="20"/>
    <x v="2"/>
    <m/>
    <x v="3"/>
    <s v="ggf. mit der Auflage der Vermittlung der Spezifika des Landes-KatS und des DRK-Landesverbandes"/>
  </r>
  <r>
    <s v="EGAS"/>
    <s v="e"/>
    <n v="8"/>
    <x v="4"/>
    <x v="17"/>
    <x v="21"/>
    <x v="2"/>
    <m/>
    <x v="3"/>
    <s v="ggf. mit der Auflage der Vermittlung der Spezifika des Landes-KatS und des DRK-Landesverbandes"/>
  </r>
  <r>
    <s v="EGAS"/>
    <s v="e"/>
    <n v="9"/>
    <x v="4"/>
    <x v="18"/>
    <x v="22"/>
    <x v="2"/>
    <m/>
    <x v="3"/>
    <s v="ggf. mit der Auflage der Vermittlung der Spezifika des Landes-KatS und des DRK-Landesverbandes"/>
  </r>
  <r>
    <s v="EGAS"/>
    <s v="e"/>
    <n v="10"/>
    <x v="4"/>
    <x v="19"/>
    <x v="23"/>
    <x v="2"/>
    <m/>
    <x v="3"/>
    <s v="ggf. mit der Auflage der Vermittlung der Spezifika des Landes-KatS und des DRK-Landesverbandes"/>
  </r>
  <r>
    <s v="EGAS"/>
    <s v="e"/>
    <n v="11"/>
    <x v="4"/>
    <x v="20"/>
    <x v="24"/>
    <x v="2"/>
    <m/>
    <x v="3"/>
    <s v="ggf. mit der Auflage der Vermittlung der Spezifika des Landes-KatS und des DRK-Landesverbandes"/>
  </r>
  <r>
    <s v="EGAS"/>
    <s v="e"/>
    <n v="12"/>
    <x v="4"/>
    <x v="21"/>
    <x v="25"/>
    <x v="2"/>
    <m/>
    <x v="3"/>
    <s v="ggf. mit der Auflage der Vermittlung der Spezifika des Landes-KatS und des DRK-Landesverbandes"/>
  </r>
  <r>
    <s v="EGAS"/>
    <s v="e"/>
    <n v="13"/>
    <x v="4"/>
    <x v="22"/>
    <x v="26"/>
    <x v="2"/>
    <m/>
    <x v="3"/>
    <s v="ggf. mit der Auflage der Vermittlung der Spezifika des Landes-KatS und des DRK-Landesverbandes"/>
  </r>
  <r>
    <s v="EGAS"/>
    <s v="e"/>
    <n v="14"/>
    <x v="4"/>
    <x v="23"/>
    <x v="27"/>
    <x v="2"/>
    <m/>
    <x v="3"/>
    <s v="ggf. mit der Auflage der Vermittlung der Spezifika des Landes-KatS und des DRK-Landesverbandes"/>
  </r>
  <r>
    <s v="EGAS"/>
    <s v="e"/>
    <n v="15"/>
    <x v="4"/>
    <x v="24"/>
    <x v="28"/>
    <x v="2"/>
    <m/>
    <x v="3"/>
    <s v="ggf. mit der Auflage der Vermittlung der Spezifika des Landes-KatS und des DRK-Landesverbandes"/>
  </r>
  <r>
    <s v="EGAS"/>
    <s v="e"/>
    <n v="16"/>
    <x v="4"/>
    <x v="25"/>
    <x v="29"/>
    <x v="2"/>
    <m/>
    <x v="3"/>
    <s v="ggf. mit der Auflage der Vermittlung der Spezifika des Landes-KatS und des DRK-Landesverbandes"/>
  </r>
  <r>
    <s v="EGAS"/>
    <s v="e"/>
    <n v="17"/>
    <x v="4"/>
    <x v="26"/>
    <x v="30"/>
    <x v="2"/>
    <m/>
    <x v="3"/>
    <s v="ggf. mit der Auflage der Vermittlung der Spezifika des Landes-KatS und des DRK-Landesverbandes"/>
  </r>
  <r>
    <s v="EGAS"/>
    <s v="h"/>
    <n v="2"/>
    <x v="4"/>
    <x v="27"/>
    <x v="10"/>
    <x v="2"/>
    <m/>
    <x v="2"/>
    <s v="ggf. mit Auflage der Vermittlung der aktuellen Spezifika des Landes-KatS und der DRK-Landesverbandes"/>
  </r>
  <r>
    <s v="EGAS"/>
    <s v="h"/>
    <n v="2"/>
    <x v="4"/>
    <x v="27"/>
    <x v="9"/>
    <x v="2"/>
    <m/>
    <x v="2"/>
    <s v="ggf. mit Auflage der Vermittlung der aktuellen Spezifika des Landes-KatS und der DRK-Landesverbandes"/>
  </r>
  <r>
    <s v="EGAS"/>
    <s v="h"/>
    <n v="2"/>
    <x v="4"/>
    <x v="27"/>
    <x v="11"/>
    <x v="2"/>
    <m/>
    <x v="2"/>
    <s v="ggf. mit Auflage der Vermittlung der aktuellen Spezifika des Landes-KatS und der DRK-Landesverbandes"/>
  </r>
  <r>
    <s v="EGAS"/>
    <s v="h"/>
    <n v="2"/>
    <x v="4"/>
    <x v="27"/>
    <x v="12"/>
    <x v="2"/>
    <m/>
    <x v="2"/>
    <s v="ggf. mit Auflage der Vermittlung der aktuellen Spezifika des Landes-KatS und der DRK-Landesverbandes"/>
  </r>
  <r>
    <s v="EGAS"/>
    <s v="h"/>
    <n v="2"/>
    <x v="4"/>
    <x v="27"/>
    <x v="13"/>
    <x v="2"/>
    <m/>
    <x v="2"/>
    <s v="ggf. mit Auflage der Vermittlung der aktuellen Spezifika des Landes-KatS und der DRK-Landesverbandes"/>
  </r>
  <r>
    <s v="EGAT"/>
    <s v="e"/>
    <n v="1"/>
    <x v="5"/>
    <x v="28"/>
    <x v="31"/>
    <x v="2"/>
    <m/>
    <x v="2"/>
    <s v="ggf. mit der Auflage der Vermittlung der Spezifika des Landes-KatS und des DRK-Landesverbandes"/>
  </r>
  <r>
    <s v="EGAT"/>
    <s v="e"/>
    <n v="2"/>
    <x v="5"/>
    <x v="29"/>
    <x v="32"/>
    <x v="1"/>
    <m/>
    <x v="2"/>
    <s v="Sofern inhaltlich und zeitlich nahezu identisch oder höherwertig; ggf. mit Anerkennungsprüfung; ggf. mit der Auflage der Vermittlung der Spezifika des Landes-KatS und des DRK-Landesverbandes"/>
  </r>
  <r>
    <s v="EGAT"/>
    <s v="h"/>
    <n v="2"/>
    <x v="5"/>
    <x v="30"/>
    <x v="10"/>
    <x v="2"/>
    <m/>
    <x v="2"/>
    <s v="ggf. mit Auflage der Vermittlung der aktuellen Spezifika des Landes-KatS und der DRK-Landesverbandes"/>
  </r>
  <r>
    <s v="EGAT"/>
    <s v="h"/>
    <n v="2"/>
    <x v="5"/>
    <x v="30"/>
    <x v="9"/>
    <x v="2"/>
    <m/>
    <x v="2"/>
    <s v="ggf. mit Auflage der Vermittlung der aktuellen Spezifika des Landes-KatS und der DRK-Landesverbandes"/>
  </r>
  <r>
    <s v="EGAT"/>
    <s v="h"/>
    <n v="2"/>
    <x v="5"/>
    <x v="30"/>
    <x v="11"/>
    <x v="2"/>
    <m/>
    <x v="2"/>
    <s v="ggf. mit Auflage der Vermittlung der aktuellen Spezifika des Landes-KatS und der DRK-Landesverbandes"/>
  </r>
  <r>
    <s v="EGAT"/>
    <s v="h"/>
    <n v="2"/>
    <x v="5"/>
    <x v="30"/>
    <x v="12"/>
    <x v="2"/>
    <m/>
    <x v="2"/>
    <s v="ggf. mit Auflage der Vermittlung der aktuellen Spezifika des Landes-KatS und der DRK-Landesverbandes"/>
  </r>
  <r>
    <s v="EGAT"/>
    <s v="h"/>
    <n v="2"/>
    <x v="5"/>
    <x v="30"/>
    <x v="13"/>
    <x v="2"/>
    <m/>
    <x v="2"/>
    <s v="ggf. mit Auflage der Vermittlung der aktuellen Spezifika des Landes-KatS und der DRK-Landesverbandes"/>
  </r>
  <r>
    <s v="EgUG"/>
    <s v="e"/>
    <n v="1"/>
    <x v="6"/>
    <x v="31"/>
    <x v="33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2"/>
    <x v="6"/>
    <x v="32"/>
    <x v="34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3"/>
    <x v="6"/>
    <x v="33"/>
    <x v="35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4"/>
    <x v="6"/>
    <x v="34"/>
    <x v="36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5"/>
    <x v="6"/>
    <x v="35"/>
    <x v="37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6"/>
    <x v="6"/>
    <x v="36"/>
    <x v="38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7"/>
    <x v="6"/>
    <x v="37"/>
    <x v="39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8"/>
    <x v="6"/>
    <x v="38"/>
    <x v="40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9"/>
    <x v="6"/>
    <x v="39"/>
    <x v="41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10"/>
    <x v="6"/>
    <x v="40"/>
    <x v="42"/>
    <x v="1"/>
    <m/>
    <x v="4"/>
    <s v="ggf. mit der Auflage der Vermittlung der Spezifika des DRK-Landesverbandes; Für die Nutzung in der Erste Hilfe Lehrtätigkeit sind die Vorgaben des Vertrages mit der BG zu beachten."/>
  </r>
  <r>
    <s v="EgUG"/>
    <s v="e"/>
    <n v="11"/>
    <x v="6"/>
    <x v="41"/>
    <x v="43"/>
    <x v="1"/>
    <m/>
    <x v="4"/>
    <s v="ggf. mit der Auflage der Vermittlung der Spezifika des DRK-Landesverbandes; Für die Nutzung in der Erste Hilfe Lehrtätigkeit sind die Vorgaben des Vertrages mit der BG zu beachten."/>
  </r>
  <r>
    <s v="FKo"/>
    <s v="e"/>
    <n v="1"/>
    <x v="7"/>
    <x v="42"/>
    <x v="44"/>
    <x v="2"/>
    <m/>
    <x v="5"/>
    <s v="Sofern inhaltlich und zeitlich nahezu identisch oder höherwertig; ggf. mit Anerkennungsprüfung; ggf. mit der Auflage der Vermittlung der Spezifika des Landes-KatS und des DRK-Landesverbandes"/>
  </r>
  <r>
    <s v="FKo"/>
    <s v="e"/>
    <n v="2"/>
    <x v="7"/>
    <x v="43"/>
    <x v="45"/>
    <x v="2"/>
    <m/>
    <x v="5"/>
    <s v="Sofern inhaltlich und zeitlich nahezu identisch oder höherwertig; ggf. mit Anerkennungsprüfung; ggf. mit der Auflage der Vermittlung der Spezifika des Landes-KatS und des DRK-Landesverbandes"/>
  </r>
  <r>
    <s v="FKo"/>
    <s v="e"/>
    <n v="2"/>
    <x v="7"/>
    <x v="43"/>
    <x v="46"/>
    <x v="2"/>
    <m/>
    <x v="5"/>
    <s v="Sofern inhaltlich und zeitlich nahezu identisch oder höherwertig; ggf. mit Anerkennungsprüfung; ggf. mit der Auflage der Vermittlung der Spezifika des Landes-KatS und des DRK-Landesverbandes"/>
  </r>
  <r>
    <s v="FKo"/>
    <s v="e"/>
    <n v="3"/>
    <x v="7"/>
    <x v="44"/>
    <x v="47"/>
    <x v="1"/>
    <m/>
    <x v="1"/>
    <s v="Sofern inhaltlich und zeitlich nahezu identisch oder höherwertig; ggf. mit Anerkennungsprüfung; ggf. mit der Auflage der Vermittlung der Spezifika des Landes-KatS und des DRK-Landesverbandes"/>
  </r>
  <r>
    <s v="FKo"/>
    <s v="e"/>
    <n v="4"/>
    <x v="7"/>
    <x v="45"/>
    <x v="48"/>
    <x v="1"/>
    <m/>
    <x v="1"/>
    <s v="Sofern inhaltlich und zeitlich nahezu identisch oder höherwertig; ggf. mit Anerkennungsprüfung; ggf. mit der Auflage der Vermittlung der Spezifika des Landes-KatS und des DRK-Landesverbandes"/>
  </r>
  <r>
    <s v="FKo"/>
    <s v="e"/>
    <n v="5"/>
    <x v="7"/>
    <x v="46"/>
    <x v="49"/>
    <x v="1"/>
    <m/>
    <x v="1"/>
    <s v="Sofern inhaltlich und zeitlich nahezu identisch oder höherwertig; ggf. mit Anerkennungsprüfung; ggf. mit der Auflage der Vermittlung der Spezifika des Landes-KatS und des DRK-Landesverbandes"/>
  </r>
  <r>
    <s v="FKo"/>
    <s v="e"/>
    <n v="6"/>
    <x v="7"/>
    <x v="47"/>
    <x v="50"/>
    <x v="1"/>
    <m/>
    <x v="1"/>
    <s v="Sofern inhaltlich und zeitlich nahezu identisch oder höherwertig; ggf. mit Anerkennungsprüfung; ggf. mit der Auflage der Vermittlung der Spezifika des Landes-KatS und des DRK-Landesverbandes"/>
  </r>
  <r>
    <s v="FKo"/>
    <s v="e"/>
    <n v="7"/>
    <x v="7"/>
    <x v="48"/>
    <x v="51"/>
    <x v="1"/>
    <m/>
    <x v="1"/>
    <s v="Sofern inhaltlich und zeitlich nahezu identisch oder höherwertig; ggf. mit Anerkennungsprüfung; ggf. mit der Auflage der Vermittlung der Spezifika des Landes-KatS und des DRK-Landesverbandes"/>
  </r>
  <r>
    <s v="FKo"/>
    <s v="h"/>
    <n v="2"/>
    <x v="7"/>
    <x v="49"/>
    <x v="52"/>
    <x v="2"/>
    <m/>
    <x v="2"/>
    <s v="ggf. mit Auflage der Vermittlung der aktuellen Spezifika des Landes-KatS und der DRK-Landesverbandes"/>
  </r>
  <r>
    <s v="GF"/>
    <s v="d"/>
    <n v="1"/>
    <x v="8"/>
    <x v="50"/>
    <x v="53"/>
    <x v="1"/>
    <m/>
    <x v="6"/>
    <s v="Sofern inhaltlich und zeitlich nahezu identisch oder höherwertig; ggf. mit Anerkennungsprüfung; ggf. mit der Auflage der Vermittlung der Spezifika des Landes-KatS und des DRK-Landesverbandes"/>
  </r>
  <r>
    <s v="GF"/>
    <s v="d"/>
    <n v="2"/>
    <x v="8"/>
    <x v="51"/>
    <x v="54"/>
    <x v="1"/>
    <m/>
    <x v="7"/>
    <s v="Sofern inhaltlich und zeitlich nahezu identisch oder höherwertig; ggf. mit Anerkennungsprüfung; ggf. mit der Auflage der Vermittlung der Spezifika des Landes-KatS und des DRK-Landesverbandes"/>
  </r>
  <r>
    <s v="GF"/>
    <s v="e"/>
    <n v="1"/>
    <x v="8"/>
    <x v="52"/>
    <x v="55"/>
    <x v="1"/>
    <m/>
    <x v="8"/>
    <s v="Sofern inhaltlich und zeitlich nahezu identisch oder höherwertig; ggf. mit Anerkennungsprüfung; ggf. mit der Auflage der Vermittlung der Spezifika des Landes-KatS und des DRK-Landesverbandes"/>
  </r>
  <r>
    <s v="GF"/>
    <s v="h"/>
    <n v="2"/>
    <x v="8"/>
    <x v="53"/>
    <x v="56"/>
    <x v="2"/>
    <m/>
    <x v="9"/>
    <s v="ggf. mit Auflage der Vermittlung der aktuellen Spezifika des Landes-KatS und der DRK-Landesverbandes"/>
  </r>
  <r>
    <s v="GF"/>
    <s v="h"/>
    <n v="3"/>
    <x v="8"/>
    <x v="54"/>
    <x v="57"/>
    <x v="2"/>
    <m/>
    <x v="9"/>
    <s v="ggf. mit Auflage der Vermittlung der aktuellen Spezifika des Landes-KatS und der DRK-Landesverbandes"/>
  </r>
  <r>
    <s v="GPSNV"/>
    <s v="e"/>
    <n v="1"/>
    <x v="9"/>
    <x v="55"/>
    <x v="58"/>
    <x v="2"/>
    <m/>
    <x v="3"/>
    <s v="Empfehlung: nicht bekannte Inhalte sind gesondert zu vermitteln; ggf. mit der Auflage der Vermittlung der Spezifika des Landes-KatS und des DRK-Landesverbandes"/>
  </r>
  <r>
    <s v="GPSNV"/>
    <s v="e"/>
    <n v="2"/>
    <x v="9"/>
    <x v="56"/>
    <x v="14"/>
    <x v="2"/>
    <m/>
    <x v="3"/>
    <s v="Empfehlung: nicht bekannte Inhalte sind gesondert zu vermitteln; ggf. mit der Auflage der Vermittlung der Spezifika des Landes-KatS und des DRK-Landesverbandes"/>
  </r>
  <r>
    <s v="GPSNV"/>
    <s v="e"/>
    <n v="3"/>
    <x v="9"/>
    <x v="57"/>
    <x v="59"/>
    <x v="2"/>
    <m/>
    <x v="3"/>
    <s v="Empfehlung: nicht bekannte Inhalte sind gesondert zu vermitteln; ggf. mit der Auflage der Vermittlung der Spezifika des Landes-KatS und des DRK-Landesverbandes"/>
  </r>
  <r>
    <s v="GPSNV"/>
    <s v="e"/>
    <n v="4"/>
    <x v="9"/>
    <x v="58"/>
    <x v="60"/>
    <x v="2"/>
    <m/>
    <x v="3"/>
    <s v="Empfehlung: nicht bekannte Inhalte sind gesondert zu vermitteln; ggf. mit der Auflage der Vermittlung der Spezifika des Landes-KatS und des DRK-Landesverbandes"/>
  </r>
  <r>
    <s v="GPSNV"/>
    <s v="e"/>
    <n v="5"/>
    <x v="9"/>
    <x v="59"/>
    <x v="61"/>
    <x v="2"/>
    <m/>
    <x v="3"/>
    <s v="Empfehlung: nicht bekannte Inhalte sind gesondert zu vermitteln; ggf. mit der Auflage der Vermittlung der Spezifika des Landes-KatS und des DRK-Landesverbandes"/>
  </r>
  <r>
    <s v="GPSNV"/>
    <s v="e"/>
    <n v="6"/>
    <x v="9"/>
    <x v="60"/>
    <x v="62"/>
    <x v="2"/>
    <m/>
    <x v="3"/>
    <s v="Empfehlung: nicht bekannte Inhalte sind gesondert zu vermitteln; ggf. mit der Auflage der Vermittlung der Spezifika des Landes-KatS und des DRK-Landesverbandes"/>
  </r>
  <r>
    <s v="GPSNV"/>
    <s v="e"/>
    <n v="7"/>
    <x v="9"/>
    <x v="61"/>
    <x v="63"/>
    <x v="2"/>
    <m/>
    <x v="3"/>
    <s v="Empfehlung: nicht bekannte Inhalte sind gesondert zu vermitteln; ggf. mit der Auflage der Vermittlung der Spezifika des Landes-KatS und des DRK-Landesverbandes"/>
  </r>
  <r>
    <s v="GPSNV"/>
    <s v="e"/>
    <n v="8"/>
    <x v="9"/>
    <x v="62"/>
    <x v="15"/>
    <x v="1"/>
    <m/>
    <x v="10"/>
    <s v="Sofern inhaltlich und zeitlich nahezu identisch oder höherwertig; ggf. mit Anerkennungsprüfung; ggf. mit der Auflage der Vermittlung der Spezifika des Landes-KatS und des DRK-Landesverbandes"/>
  </r>
  <r>
    <s v="GPSNV"/>
    <s v="e"/>
    <n v="9"/>
    <x v="9"/>
    <x v="63"/>
    <x v="2"/>
    <x v="1"/>
    <m/>
    <x v="1"/>
    <s v="Sofern inhaltlich und zeitlich nahezu identisch oder höherwertig; ggf. mit Anerkennungsprüfung; ggf. mit der Auflage der Vermittlung der Spezifika des Landes-KatS und des DRK-Landesverbandes"/>
  </r>
  <r>
    <s v="GPSNV"/>
    <s v="e"/>
    <n v="10"/>
    <x v="9"/>
    <x v="64"/>
    <x v="3"/>
    <x v="1"/>
    <m/>
    <x v="1"/>
    <s v="Sofern inhaltlich und zeitlich nahezu identisch oder höherwertig; ggf. mit Anerkennungsprüfung; ggf. mit der Auflage der Vermittlung der Spezifika des Landes-KatS und des DRK-Landesverbandes"/>
  </r>
  <r>
    <s v="GPSNV"/>
    <s v="e"/>
    <n v="11"/>
    <x v="9"/>
    <x v="65"/>
    <x v="4"/>
    <x v="1"/>
    <m/>
    <x v="1"/>
    <s v="Sofern inhaltlich und zeitlich nahezu identisch oder höherwertig; ggf. mit Anerkennungsprüfung; ggf. mit der Auflage der Vermittlung der Spezifika des Landes-KatS und des DRK-Landesverbandes"/>
  </r>
  <r>
    <s v="GPSNV"/>
    <s v="e"/>
    <n v="12"/>
    <x v="9"/>
    <x v="66"/>
    <x v="7"/>
    <x v="1"/>
    <m/>
    <x v="1"/>
    <s v="Sofern inhaltlich und zeitlich nahezu identisch oder höherwertig; ggf. mit Anerkennungsprüfung; ggf. mit der Auflage der Vermittlung der Spezifika des Landes-KatS und des DRK-Landesverbandes"/>
  </r>
  <r>
    <s v="GPSNV"/>
    <s v="h"/>
    <n v="2"/>
    <x v="9"/>
    <x v="67"/>
    <x v="64"/>
    <x v="2"/>
    <m/>
    <x v="2"/>
    <s v="ggf. mit Auflage der Vermittlung der aktuellen Spezifika des Landes-KatS und der DRK-Landesverbandes"/>
  </r>
  <r>
    <s v="KIH"/>
    <s v="e"/>
    <n v="1"/>
    <x v="10"/>
    <x v="68"/>
    <x v="58"/>
    <x v="2"/>
    <m/>
    <x v="11"/>
    <s v="Empfehlung: nicht bekannte Inhalte sind gesondert zu vermitteln; ggf. mit der Auflage der Vermittlung der Spezifika des DRK-Landesverbandes"/>
  </r>
  <r>
    <s v="KIH"/>
    <s v="e"/>
    <n v="2"/>
    <x v="10"/>
    <x v="69"/>
    <x v="59"/>
    <x v="1"/>
    <m/>
    <x v="11"/>
    <s v="Empfehlung: nicht bekannte Inhalte sind gesondert zu vermitteln; ggf. mit der Auflage der Vermittlung der Spezifika des DRK-Landesverbandes"/>
  </r>
  <r>
    <s v="KIH"/>
    <s v="e"/>
    <n v="3"/>
    <x v="10"/>
    <x v="70"/>
    <x v="60"/>
    <x v="1"/>
    <m/>
    <x v="11"/>
    <s v="Empfehlung: nicht bekannte Inhalte sind gesondert zu vermitteln; ggf. mit der Auflage der Vermittlung der Spezifika des DRK-Landesverbandes"/>
  </r>
  <r>
    <s v="KIH"/>
    <s v="e"/>
    <n v="4"/>
    <x v="10"/>
    <x v="71"/>
    <x v="62"/>
    <x v="1"/>
    <m/>
    <x v="11"/>
    <s v="Empfehlung: nicht bekannte Inhalte sind gesondert zu vermitteln; ggf. mit der Auflage der Vermittlung der Spezifika des DRK-Landesverbandes"/>
  </r>
  <r>
    <s v="KIH"/>
    <s v="e"/>
    <n v="5"/>
    <x v="10"/>
    <x v="72"/>
    <x v="65"/>
    <x v="1"/>
    <m/>
    <x v="11"/>
    <s v="Empfehlung: nicht bekannte Inhalte sind gesondert zu vermitteln; ggf. mit der Auflage der Vermittlung der Spezifika des DRK-Landesverbandes"/>
  </r>
  <r>
    <s v="KIH"/>
    <s v="e"/>
    <n v="6"/>
    <x v="10"/>
    <x v="73"/>
    <x v="63"/>
    <x v="1"/>
    <m/>
    <x v="11"/>
    <s v="Empfehlung: nicht bekannte Inhalte sind gesondert zu vermitteln; ggf. mit der Auflage der Vermittlung der Spezifika des DRK-Landesverbandes"/>
  </r>
  <r>
    <s v="LvB"/>
    <s v="h"/>
    <n v="2"/>
    <x v="11"/>
    <x v="74"/>
    <x v="66"/>
    <x v="2"/>
    <m/>
    <x v="2"/>
    <s v="ggf. mit Auflage der Vermittlung der aktuellen Spezifika der Bereitschaften des DRK-Landesverband"/>
  </r>
  <r>
    <s v="LvB"/>
    <s v="h"/>
    <n v="3"/>
    <x v="11"/>
    <x v="75"/>
    <x v="67"/>
    <x v="2"/>
    <m/>
    <x v="2"/>
    <s v="ggf. mit Auflage der Vermittlung der aktuellen Spezifika der Bereitschaften des DRK-Landesverband"/>
  </r>
  <r>
    <s v="LvB"/>
    <s v="h"/>
    <n v="4"/>
    <x v="11"/>
    <x v="76"/>
    <x v="68"/>
    <x v="2"/>
    <m/>
    <x v="2"/>
    <s v="ggf. mit Auflage der Vermittlung der aktuellen Spezifika der Bereitschaften des DRK-Landesverband"/>
  </r>
  <r>
    <s v="PSNVE"/>
    <s v="e"/>
    <n v="1"/>
    <x v="12"/>
    <x v="77"/>
    <x v="69"/>
    <x v="1"/>
    <m/>
    <x v="12"/>
    <s v="Empfehlung: nicht bekannte Inhalte sind gesondert zu vermitteln; ggf. mit der Auflage der Vermittlung der Spezifika des Landes-KatS und des DRK-Landesverbandes"/>
  </r>
  <r>
    <s v="PSNVE"/>
    <s v="e"/>
    <n v="2"/>
    <x v="12"/>
    <x v="78"/>
    <x v="70"/>
    <x v="1"/>
    <m/>
    <x v="12"/>
    <s v="Empfehlung: nicht bekannte Inhalte sind gesondert zu vermitteln; ggf. mit der Auflage der Vermittlung der Spezifika des Landes-KatS und des DRK-Landesverbandes"/>
  </r>
  <r>
    <s v="PSNVE"/>
    <s v="e"/>
    <n v="3"/>
    <x v="12"/>
    <x v="79"/>
    <x v="71"/>
    <x v="1"/>
    <m/>
    <x v="12"/>
    <s v="Empfehlung: nicht bekannte Inhalte sind gesondert zu vermitteln; ggf. mit der Auflage der Vermittlung der Spezifika des Landes-KatS und des DRK-Landesverbandes"/>
  </r>
  <r>
    <s v="PSNVE"/>
    <s v="e"/>
    <n v="4"/>
    <x v="12"/>
    <x v="80"/>
    <x v="72"/>
    <x v="1"/>
    <m/>
    <x v="12"/>
    <s v="Empfehlung: nicht bekannte Inhalte sind gesondert zu vermitteln; ggf. mit der Auflage der Vermittlung der Spezifika des Landes-KatS und des DRK-Landesverbandes"/>
  </r>
  <r>
    <s v="PSNVE"/>
    <s v="e"/>
    <n v="5"/>
    <x v="12"/>
    <x v="81"/>
    <x v="73"/>
    <x v="1"/>
    <m/>
    <x v="12"/>
    <s v="Empfehlung: nicht bekannte Inhalte sind gesondert zu vermitteln; ggf. mit der Auflage der Vermittlung der Spezifika des Landes-KatS und des DRK-Landesverbandes"/>
  </r>
  <r>
    <s v="PSNVE"/>
    <s v="e"/>
    <n v="6"/>
    <x v="12"/>
    <x v="82"/>
    <x v="74"/>
    <x v="1"/>
    <m/>
    <x v="12"/>
    <s v="Empfehlung: nicht bekannte Inhalte sind gesondert zu vermitteln; ggf. mit der Auflage der Vermittlung der Spezifika des Landes-KatS und des DRK-Landesverbandes"/>
  </r>
  <r>
    <s v="PSNVE"/>
    <s v="h"/>
    <n v="2"/>
    <x v="12"/>
    <x v="83"/>
    <x v="75"/>
    <x v="2"/>
    <m/>
    <x v="13"/>
    <s v="ggf. mit Auflage der Vermittlung der aktuellen Spezifika des Landes-KatS und der DRK-Landesverbandes"/>
  </r>
  <r>
    <s v="RKAS"/>
    <s v="h"/>
    <n v="2"/>
    <x v="13"/>
    <x v="84"/>
    <x v="76"/>
    <x v="2"/>
    <m/>
    <x v="2"/>
    <s v="ggf. mit Auflage der Vermittlung der aktuellen Spezifika des DRK-Landesverbandes"/>
  </r>
  <r>
    <s v="RKAS"/>
    <s v="h"/>
    <n v="2"/>
    <x v="13"/>
    <x v="84"/>
    <x v="57"/>
    <x v="2"/>
    <m/>
    <x v="2"/>
    <s v="ggf. mit Auflage der Vermittlung der aktuellen Spezifika des DRK-Landesverbandes"/>
  </r>
  <r>
    <s v="SBU"/>
    <s v="e"/>
    <n v="1"/>
    <x v="14"/>
    <x v="85"/>
    <x v="1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1"/>
    <x v="14"/>
    <x v="85"/>
    <x v="2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2"/>
    <x v="14"/>
    <x v="86"/>
    <x v="3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3"/>
    <x v="14"/>
    <x v="87"/>
    <x v="4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4"/>
    <x v="14"/>
    <x v="88"/>
    <x v="5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4"/>
    <x v="14"/>
    <x v="88"/>
    <x v="6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5"/>
    <x v="14"/>
    <x v="89"/>
    <x v="7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e"/>
    <n v="6"/>
    <x v="14"/>
    <x v="90"/>
    <x v="8"/>
    <x v="1"/>
    <m/>
    <x v="1"/>
    <s v="Sofern inhaltlich und zeitlich nahezu identisch oder höherwertig; ggf. mit Anerkennungsprüfung; ggf. mit der Auflage der Vermittlung der Spezifika des Landes-KatS und des DRK-Landesverbandes"/>
  </r>
  <r>
    <s v="SBU"/>
    <s v="h"/>
    <n v="2"/>
    <x v="14"/>
    <x v="91"/>
    <x v="9"/>
    <x v="2"/>
    <m/>
    <x v="2"/>
    <s v="ggf. mit Auflage der Vermittlung der aktuellen Spezifika des Landes-KatS und der DRK-Landesverbandes"/>
  </r>
  <r>
    <s v="SLG"/>
    <s v="e"/>
    <n v="1"/>
    <x v="15"/>
    <x v="92"/>
    <x v="14"/>
    <x v="2"/>
    <m/>
    <x v="4"/>
    <s v="Empfehlung: nicht bekannte Inhalte sind gesondert zu vermitteln; ggf. mit der Auflage der Vermittlung der Spezifika des Landes-KatS und ded DRK-Landesverbandes"/>
  </r>
  <r>
    <s v="SLG"/>
    <s v="e"/>
    <n v="2"/>
    <x v="15"/>
    <x v="93"/>
    <x v="15"/>
    <x v="2"/>
    <m/>
    <x v="14"/>
    <s v="Empfehlung: nicht bekannte Inhalte sind gesondert zu vermitteln; ggf. mit der Auflage der Vermittlung der Spezifika des Landes-KatS und ded DRK-Landesverbandes"/>
  </r>
  <r>
    <s v="SLG"/>
    <s v="e"/>
    <n v="3"/>
    <x v="15"/>
    <x v="94"/>
    <x v="16"/>
    <x v="2"/>
    <m/>
    <x v="14"/>
    <s v="Empfehlung: nicht bekannte Inhalte sind gesondert zu vermitteln; ggf. mit der Auflage der Vermittlung der Spezifika des Landes-KatS und ded DRK-Landesverbandes"/>
  </r>
  <r>
    <s v="SLG"/>
    <s v="e"/>
    <n v="4"/>
    <x v="15"/>
    <x v="95"/>
    <x v="17"/>
    <x v="2"/>
    <m/>
    <x v="14"/>
    <s v="Empfehlung: nicht bekannte Inhalte sind gesondert zu vermitteln; ggf. mit der Auflage der Vermittlung der Spezifika des Landes-KatS und ded DRK-Landesverbandes"/>
  </r>
  <r>
    <s v="SLG"/>
    <s v="e"/>
    <n v="5"/>
    <x v="15"/>
    <x v="96"/>
    <x v="18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6"/>
    <x v="15"/>
    <x v="97"/>
    <x v="19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7"/>
    <x v="15"/>
    <x v="98"/>
    <x v="20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8"/>
    <x v="15"/>
    <x v="99"/>
    <x v="21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9"/>
    <x v="15"/>
    <x v="100"/>
    <x v="22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0"/>
    <x v="15"/>
    <x v="101"/>
    <x v="23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1"/>
    <x v="15"/>
    <x v="102"/>
    <x v="24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2"/>
    <x v="15"/>
    <x v="103"/>
    <x v="25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3"/>
    <x v="15"/>
    <x v="104"/>
    <x v="26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4"/>
    <x v="15"/>
    <x v="105"/>
    <x v="27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5"/>
    <x v="15"/>
    <x v="106"/>
    <x v="28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6"/>
    <x v="15"/>
    <x v="107"/>
    <x v="29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e"/>
    <n v="17"/>
    <x v="15"/>
    <x v="108"/>
    <x v="30"/>
    <x v="1"/>
    <m/>
    <x v="1"/>
    <s v="Sofern inhaltlich und zeitlich nahezu identisch oder höherwertig; ggf. mit Anerkennungsprüfung; ggf. mit der Auflage der Vermittlung der Spezifika des Landes-KatS und des DRK-Landesverbandes"/>
  </r>
  <r>
    <s v="SLG"/>
    <s v="h"/>
    <n v="2"/>
    <x v="15"/>
    <x v="109"/>
    <x v="77"/>
    <x v="2"/>
    <m/>
    <x v="2"/>
    <s v="ggf. mit Auflage der Vermittlung der aktuellen Spezifika des Landes-KatS und der DRK-Landesverbandes"/>
  </r>
  <r>
    <s v="SMuFK"/>
    <s v="e"/>
    <n v="1"/>
    <x v="16"/>
    <x v="110"/>
    <x v="78"/>
    <x v="2"/>
    <m/>
    <x v="2"/>
    <s v="Empfehlung: nicht bekannte Inhalte sind gesondert zu vermitteln; ggf. mit der Auflage der Vermittlung der Spezifika des DRK-Landesverbandes"/>
  </r>
  <r>
    <s v="SMuFK"/>
    <s v="e"/>
    <n v="2"/>
    <x v="16"/>
    <x v="111"/>
    <x v="79"/>
    <x v="2"/>
    <m/>
    <x v="2"/>
    <s v="Empfehlung: nicht bekannte Inhalte sind gesondert zu vermitteln; ggf. mit der Auflage der Vermittlung der Spezifika des DRK-Landesverbandes"/>
  </r>
  <r>
    <s v="SMuFK"/>
    <s v="e"/>
    <n v="3"/>
    <x v="16"/>
    <x v="112"/>
    <x v="80"/>
    <x v="2"/>
    <m/>
    <x v="2"/>
    <s v="Empfehlung: nicht bekannte Inhalte sind gesondert zu vermitteln; ggf. mit der Auflage der Vermittlung der Spezifika des DRK-Landesverbandes"/>
  </r>
  <r>
    <s v="SMuFK"/>
    <s v="e"/>
    <n v="4"/>
    <x v="16"/>
    <x v="113"/>
    <x v="81"/>
    <x v="2"/>
    <m/>
    <x v="2"/>
    <s v="Empfehlung: nicht bekannte Inhalte sind gesondert zu vermitteln; ggf. mit der Auflage der Vermittlung der Spezifika des DRK-Landesverbandes"/>
  </r>
  <r>
    <s v="SMuFK"/>
    <s v="e"/>
    <n v="5"/>
    <x v="16"/>
    <x v="114"/>
    <x v="82"/>
    <x v="2"/>
    <m/>
    <x v="15"/>
    <s v="Empfehlung: nicht bekannte Inhalte sind gesondert zu vermitteln; ggf. mit der Auflage der Vermittlung der Spezifika des DRK-Landesverbandes"/>
  </r>
  <r>
    <s v="SMuFK"/>
    <s v="e"/>
    <n v="6"/>
    <x v="16"/>
    <x v="115"/>
    <x v="83"/>
    <x v="1"/>
    <m/>
    <x v="1"/>
    <s v="Mindestens 2-tägige Beschäftigung mit den Seminarinhalten (nicht nur Einzelthemen), ; ggf. mit der Auflage der Vermittlung der Spezifika des DRK-Landesverbandes"/>
  </r>
  <r>
    <s v="SMuFK"/>
    <s v="e"/>
    <n v="7"/>
    <x v="16"/>
    <x v="116"/>
    <x v="84"/>
    <x v="1"/>
    <m/>
    <x v="1"/>
    <s v="Mindestens 2-tägige Beschäftigung mit den Seminarinhalten (nicht nur Einzelthemen), ; ggf. mit der Auflage der Vermittlung der Spezifika des DRK-Landesverbandes"/>
  </r>
  <r>
    <s v="SMuFK"/>
    <s v="e"/>
    <n v="8"/>
    <x v="16"/>
    <x v="117"/>
    <x v="85"/>
    <x v="1"/>
    <m/>
    <x v="1"/>
    <s v="Mindestens 2-tägige Beschäftigung mit den Seminarinhalten (nicht nur Einzelthemen), ; ggf. mit der Auflage der Vermittlung der Spezifika des DRK-Landesverbandes"/>
  </r>
  <r>
    <s v="SMuFK"/>
    <s v="h"/>
    <n v="2"/>
    <x v="16"/>
    <x v="118"/>
    <x v="66"/>
    <x v="2"/>
    <m/>
    <x v="2"/>
    <s v="ggf. mit Auflage der Vermittlung der aktuellen Spezifika des DRK-Landesverbandes"/>
  </r>
  <r>
    <s v="SMuFK"/>
    <s v="h"/>
    <n v="3"/>
    <x v="16"/>
    <x v="119"/>
    <x v="68"/>
    <x v="2"/>
    <m/>
    <x v="2"/>
    <s v="ggf. mit Auflage der Vermittlung der aktuellen Spezifika des DRK-Landesverbandes"/>
  </r>
  <r>
    <s v="SMuFK"/>
    <s v="h"/>
    <n v="4"/>
    <x v="16"/>
    <x v="120"/>
    <x v="86"/>
    <x v="2"/>
    <m/>
    <x v="2"/>
    <s v="ggf. mit Auflage der Vermittlung der aktuellen Spezifika des DRK-Landesverbandes"/>
  </r>
  <r>
    <s v="SozBt"/>
    <s v="e"/>
    <n v="1"/>
    <x v="17"/>
    <x v="121"/>
    <x v="2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1"/>
    <x v="17"/>
    <x v="121"/>
    <x v="1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2"/>
    <x v="17"/>
    <x v="122"/>
    <x v="3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3"/>
    <x v="17"/>
    <x v="123"/>
    <x v="4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4"/>
    <x v="17"/>
    <x v="124"/>
    <x v="5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4"/>
    <x v="17"/>
    <x v="124"/>
    <x v="6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e"/>
    <n v="5"/>
    <x v="17"/>
    <x v="125"/>
    <x v="7"/>
    <x v="1"/>
    <m/>
    <x v="1"/>
    <s v="Sofern inhaltlich und zeitlich nahezu identisch oder höherwertig; ggf. mit Anerkennungsprüfung; ggf. mit der Auflage der Vermittlung der Spezifika des Landes-KatS und des DRK-Landesverbandes"/>
  </r>
  <r>
    <s v="SozBt"/>
    <s v="h"/>
    <n v="2"/>
    <x v="17"/>
    <x v="126"/>
    <x v="9"/>
    <x v="2"/>
    <m/>
    <x v="2"/>
    <s v="ggf. mit Auflage der Vermittlung der aktuellen Spezifika des Landes-KatS und der DRK-Landesverbandes"/>
  </r>
  <r>
    <s v="SuSM"/>
    <s v="e"/>
    <n v="1"/>
    <x v="18"/>
    <x v="127"/>
    <x v="82"/>
    <x v="2"/>
    <m/>
    <x v="15"/>
    <s v="ggf. mit der Auflage der Vermittlung der Spezifika des DRK-Landesverbandes"/>
  </r>
  <r>
    <s v="SuSM"/>
    <s v="e"/>
    <n v="2"/>
    <x v="18"/>
    <x v="128"/>
    <x v="87"/>
    <x v="1"/>
    <m/>
    <x v="1"/>
    <s v="Mindestens 2-tägige Beschäftigung mit den Seminarinhalten (nicht nur Einzelthemen), ggf. mit der Auflage der Vermittlung der Spezifika des DRK-Landesverbandes"/>
  </r>
  <r>
    <s v="SuSM"/>
    <s v="e"/>
    <n v="3"/>
    <x v="18"/>
    <x v="129"/>
    <x v="88"/>
    <x v="1"/>
    <m/>
    <x v="1"/>
    <s v="Mindestens 2-tägige Beschäftigung mit den Seminarinhalten (nicht nur Einzelthemen), ggf. mit der Auflage der Vermittlung der Spezifika des DRK-Landesverbandes"/>
  </r>
  <r>
    <s v="SuSM"/>
    <s v="e"/>
    <n v="4"/>
    <x v="18"/>
    <x v="130"/>
    <x v="89"/>
    <x v="1"/>
    <m/>
    <x v="1"/>
    <s v="Mindestens 2-tägige Beschäftigung mit den Seminarinhalten (nicht nur Einzelthemen), ggf. mit der Auflage der Vermittlung der Spezifika des DRK-Landesverbandes"/>
  </r>
  <r>
    <s v="SuSM"/>
    <s v="e"/>
    <n v="5"/>
    <x v="18"/>
    <x v="131"/>
    <x v="90"/>
    <x v="1"/>
    <m/>
    <x v="1"/>
    <s v="Mindestens 2-tägige Beschäftigung mit den Seminarinhalten (nicht nur Einzelthemen), ggf. mit der Auflage der Vermittlung der Spezifika des DRK-Landesverbandes"/>
  </r>
  <r>
    <s v="SuSM"/>
    <s v="e"/>
    <n v="6"/>
    <x v="18"/>
    <x v="132"/>
    <x v="91"/>
    <x v="1"/>
    <m/>
    <x v="1"/>
    <s v="Mindestens 2-tägige Beschäftigung mit den Seminarinhalten (nicht nur Einzelthemen), ggf. mit der Auflage der Vermittlung der Spezifika des DRK-Landesverbandes"/>
  </r>
  <r>
    <s v="SuSM"/>
    <s v="e"/>
    <n v="7"/>
    <x v="18"/>
    <x v="133"/>
    <x v="92"/>
    <x v="1"/>
    <m/>
    <x v="1"/>
    <s v="Mindestens 2-tägige Beschäftigung mit den Seminarinhalten (nicht nur Einzelthemen), ggf. mit der Auflage der Vermittlung der Spezifika des DRK-Landesverbandes"/>
  </r>
  <r>
    <s v="SuSM"/>
    <s v="e"/>
    <n v="8"/>
    <x v="18"/>
    <x v="134"/>
    <x v="93"/>
    <x v="1"/>
    <m/>
    <x v="1"/>
    <s v="Mindestens 2-tägige Beschäftigung mit den Seminarinhalten (nicht nur Einzelthemen), ggf. mit der Auflage der Vermittlung der Spezifika des DRK-Landesverbandes"/>
  </r>
  <r>
    <s v="SuSM"/>
    <s v="e"/>
    <n v="9"/>
    <x v="18"/>
    <x v="135"/>
    <x v="94"/>
    <x v="1"/>
    <m/>
    <x v="1"/>
    <s v="Mindestens 2-tägige Beschäftigung mit den Seminarinhalten (nicht nur Einzelthemen), ggf. mit der Auflage der Vermittlung der Spezifika des DRK-Landesverbandes"/>
  </r>
  <r>
    <s v="SuSM"/>
    <s v="e"/>
    <n v="10"/>
    <x v="18"/>
    <x v="136"/>
    <x v="95"/>
    <x v="1"/>
    <m/>
    <x v="1"/>
    <s v="Mindestens 2-tägige Beschäftigung mit den Seminarinhalten (nicht nur Einzelthemen), ggf. mit der Auflage der Vermittlung der Spezifika des DRK-Landesverbandes"/>
  </r>
  <r>
    <s v="SuSM"/>
    <s v="e"/>
    <n v="11"/>
    <x v="18"/>
    <x v="137"/>
    <x v="96"/>
    <x v="1"/>
    <m/>
    <x v="1"/>
    <s v="Mindestens 2-tägige Beschäftigung mit den Seminarinhalten (nicht nur Einzelthemen), ggf. mit der Auflage der Vermittlung der Spezifika des DRK-Landesverbandes"/>
  </r>
  <r>
    <s v="SuSM"/>
    <s v="e"/>
    <n v="12"/>
    <x v="18"/>
    <x v="138"/>
    <x v="97"/>
    <x v="1"/>
    <m/>
    <x v="1"/>
    <s v="Mindestens 2-tägige Beschäftigung mit den Seminarinhalten (nicht nur Einzelthemen), ggf. mit der Auflage der Vermittlung der Spezifika des DRK-Landesverbandes"/>
  </r>
  <r>
    <s v="SWD"/>
    <s v="h"/>
    <n v="2"/>
    <x v="19"/>
    <x v="139"/>
    <x v="98"/>
    <x v="2"/>
    <m/>
    <x v="1"/>
    <s v="Nicht bekannte Inhalte (z.B. Richtline SWD) sind nach der Anerkennung selbst zu erarbeiten; ggf. mit der Auflage der Vermittlung der Spezifika des Landes-KatS und des DRK-Landesverbandes"/>
  </r>
  <r>
    <s v="TEuKM"/>
    <s v="a"/>
    <n v="1"/>
    <x v="20"/>
    <x v="140"/>
    <x v="99"/>
    <x v="2"/>
    <m/>
    <x v="2"/>
    <s v="ggf. mit Auflage der Vermittlung der aktuellen Spezifika des DRK-Landesverbandes"/>
  </r>
  <r>
    <s v="TEuKM"/>
    <s v="d"/>
    <n v="1"/>
    <x v="20"/>
    <x v="141"/>
    <x v="53"/>
    <x v="1"/>
    <m/>
    <x v="6"/>
    <s v="Sofern inhaltlich und zeitlich nahezu identisch oder höherwertig; ggf. mit Anerkennungsprüfung und mit Auflage der Vermittlung der Spezifika des DRK-Landesverbandes"/>
  </r>
  <r>
    <s v="TEuKM"/>
    <s v="d"/>
    <n v="2"/>
    <x v="20"/>
    <x v="142"/>
    <x v="54"/>
    <x v="1"/>
    <m/>
    <x v="7"/>
    <s v="Sofern inhaltlich und zeitlich nahezu identisch oder höherwertig; ggf. mit Anerkennungsprüfung und mit Auflage der Vermittlung der Spezifika des DRK-Landesverbandes"/>
  </r>
  <r>
    <s v="TEuKM"/>
    <s v="e"/>
    <n v="1"/>
    <x v="20"/>
    <x v="143"/>
    <x v="82"/>
    <x v="2"/>
    <m/>
    <x v="16"/>
    <s v="Empfehlung: nicht bekannte Inhalte sind gesondert zu vermitteln; ggf. mit der Auflage der Vermittlung der Spezifika des DRK-Landesverbandes"/>
  </r>
  <r>
    <s v="TEuKM"/>
    <s v="e"/>
    <n v="2"/>
    <x v="20"/>
    <x v="144"/>
    <x v="78"/>
    <x v="2"/>
    <m/>
    <x v="2"/>
    <s v="Empfehlung: nicht bekannte Inhalte sind gesondert zu vermitteln; ggf. mit der Auflage der Vermittlung der Spezifika des DRK-Landesverbandes"/>
  </r>
  <r>
    <s v="TEuKM"/>
    <s v="e"/>
    <n v="3"/>
    <x v="20"/>
    <x v="145"/>
    <x v="79"/>
    <x v="2"/>
    <m/>
    <x v="2"/>
    <s v="Empfehlung: nicht bekannte Inhalte sind gesondert zu vermitteln; ggf. mit der Auflage der Vermittlung der Spezifika des DRK-Landesverbandes"/>
  </r>
  <r>
    <s v="TEuKM"/>
    <s v="e"/>
    <n v="4"/>
    <x v="20"/>
    <x v="146"/>
    <x v="80"/>
    <x v="2"/>
    <m/>
    <x v="2"/>
    <s v="Empfehlung: nicht bekannte Inhalte sind gesondert zu vermitteln; ggf. mit der Auflage der Vermittlung der Spezifika des DRK-Landesverbandes"/>
  </r>
  <r>
    <s v="TEuKM"/>
    <s v="e"/>
    <n v="5"/>
    <x v="20"/>
    <x v="147"/>
    <x v="81"/>
    <x v="2"/>
    <m/>
    <x v="15"/>
    <s v="Empfehlung: nicht bekannte Inhalte sind gesondert zu vermitteln; ggf. mit der Auflage der Vermittlung der Spezifika des DRK-Landesverbandes"/>
  </r>
  <r>
    <s v="TEuKM"/>
    <s v="e"/>
    <n v="6"/>
    <x v="20"/>
    <x v="148"/>
    <x v="100"/>
    <x v="1"/>
    <m/>
    <x v="1"/>
    <s v="Mindestens 2-tägige Beschäftigung mit den Seminarinhalten (nicht nur Einzelthemen), ; ggf. mit der Auflage der Vermittlung der Spezifika des DRK-Landesverbandes"/>
  </r>
  <r>
    <s v="TEuKM"/>
    <s v="h"/>
    <n v="2"/>
    <x v="20"/>
    <x v="149"/>
    <x v="66"/>
    <x v="2"/>
    <m/>
    <x v="2"/>
    <s v="ggf. mit Auflage der Vermittlung der aktuellen Spezifika des DRK-Landesverbandes"/>
  </r>
  <r>
    <s v="TEuKM"/>
    <s v="h"/>
    <n v="3"/>
    <x v="20"/>
    <x v="150"/>
    <x v="68"/>
    <x v="2"/>
    <m/>
    <x v="2"/>
    <s v="ggf. mit Auflage der Vermittlung der aktuellen Spezifika des DRK-Landesverbandes"/>
  </r>
  <r>
    <s v="TEuKM"/>
    <s v="h"/>
    <n v="4"/>
    <x v="20"/>
    <x v="151"/>
    <x v="101"/>
    <x v="2"/>
    <m/>
    <x v="2"/>
    <s v="ggf. mit Auflage der Vermittlung der aktuellen Spezifika des DRK-Landesverbandes"/>
  </r>
  <r>
    <s v="UK"/>
    <s v="e"/>
    <n v="1"/>
    <x v="21"/>
    <x v="152"/>
    <x v="49"/>
    <x v="1"/>
    <m/>
    <x v="1"/>
    <s v="Sofern inhaltlich und zeitlich nahezu identisch oder höherwertig; ggf. mit Anerkennungsprüfung; ggf. mit der Auflage der Vermittlung der Spezifika des Landes-KatS und des DRK-Landesverbandes"/>
  </r>
  <r>
    <s v="UK"/>
    <s v="e"/>
    <n v="2"/>
    <x v="21"/>
    <x v="153"/>
    <x v="102"/>
    <x v="1"/>
    <m/>
    <x v="1"/>
    <s v="Sofern inhaltlich und zeitlich nahezu identisch oder höherwertig; ggf. mit Anerkennungsprüfung; ggf. mit der Auflage der Vermittlung der Spezifika des Landes-KatS und des DRK-Landesverbandes"/>
  </r>
  <r>
    <s v="UK"/>
    <s v="e"/>
    <n v="3"/>
    <x v="21"/>
    <x v="154"/>
    <x v="103"/>
    <x v="1"/>
    <m/>
    <x v="1"/>
    <s v="Sofern inhaltlich und zeitlich nahezu identisch oder höherwertig; ggf. mit Anerkennungsprüfung; ggf. mit der Auflage der Vermittlung der Spezifika des Landes-KatS und des DRK-Landesverbandes"/>
  </r>
  <r>
    <s v="UK"/>
    <s v="h"/>
    <n v="2"/>
    <x v="21"/>
    <x v="155"/>
    <x v="9"/>
    <x v="2"/>
    <m/>
    <x v="2"/>
    <s v="ggf. mit Auflage der Vermittlung der aktuellen Spezifika des Landes-KatS und der DRK-Landesverbandes"/>
  </r>
  <r>
    <s v="Verpfl"/>
    <s v="e"/>
    <n v="1"/>
    <x v="22"/>
    <x v="156"/>
    <x v="44"/>
    <x v="2"/>
    <m/>
    <x v="2"/>
    <s v="Empfehlung: nicht bekannte Inhalte sind gesondert zu vermitteln; ggf. mit der Auflage der Vermittlung der Spezifika des Landes-KatS und des DRK-Landesverbandes"/>
  </r>
  <r>
    <s v="Verpfl"/>
    <s v="e"/>
    <n v="2"/>
    <x v="22"/>
    <x v="157"/>
    <x v="48"/>
    <x v="2"/>
    <m/>
    <x v="2"/>
    <s v="Empfehlung: nicht bekannte Inhalte sind gesondert zu vermitteln; ggf. mit der Auflage der Vermittlung der Spezifika des Landes-KatS und des DRK-Landesverbandes"/>
  </r>
  <r>
    <s v="Verpfl"/>
    <s v="e"/>
    <n v="3"/>
    <x v="22"/>
    <x v="158"/>
    <x v="45"/>
    <x v="2"/>
    <m/>
    <x v="2"/>
    <s v="Empfehlung: nicht bekannte Inhalte sind gesondert zu vermitteln; ggf. mit der Auflage der Vermittlung der Spezifika des Landes-KatS und des DRK-Landesverbandes"/>
  </r>
  <r>
    <s v="Verpfl"/>
    <s v="e"/>
    <n v="3"/>
    <x v="22"/>
    <x v="158"/>
    <x v="46"/>
    <x v="2"/>
    <m/>
    <x v="2"/>
    <s v="Empfehlung: nicht bekannte Inhalte sind gesondert zu vermitteln; ggf. mit der Auflage der Vermittlung der Spezifika des Landes-KatS und des DRK-Landesverbandes"/>
  </r>
  <r>
    <s v="Verpfl"/>
    <s v="e"/>
    <n v="4"/>
    <x v="22"/>
    <x v="159"/>
    <x v="47"/>
    <x v="2"/>
    <m/>
    <x v="2"/>
    <s v="Empfehlung: nicht bekannte Inhalte sind gesondert zu vermitteln; ggf. mit der Auflage der Vermittlung der Spezifika des Landes-KatS und des DRK-Landesverbandes"/>
  </r>
  <r>
    <s v="Verpfl"/>
    <s v="e"/>
    <n v="5"/>
    <x v="22"/>
    <x v="160"/>
    <x v="50"/>
    <x v="2"/>
    <m/>
    <x v="2"/>
    <s v="Empfehlung: nicht bekannte Inhalte sind gesondert zu vermitteln; ggf. mit der Auflage der Vermittlung der Spezifika des Landes-KatS und des DRK-Landesverbandes"/>
  </r>
  <r>
    <s v="Verpfl"/>
    <s v="e"/>
    <n v="6"/>
    <x v="22"/>
    <x v="161"/>
    <x v="51"/>
    <x v="2"/>
    <m/>
    <x v="2"/>
    <s v="Empfehlung: nicht bekannte Inhalte sind gesondert zu vermitteln; ggf. mit der Auflage der Vermittlung der Spezifika des Landes-KatS und des DRK-Landesverbandes"/>
  </r>
  <r>
    <s v="Verpfl"/>
    <s v="e"/>
    <n v="7"/>
    <x v="22"/>
    <x v="162"/>
    <x v="49"/>
    <x v="2"/>
    <m/>
    <x v="2"/>
    <s v="Empfehlung: nicht bekannte Inhalte sind gesondert zu vermitteln; ggf. mit der Auflage der Vermittlung der Spezifika des Landes-KatS und des DRK-Landesverbandes"/>
  </r>
  <r>
    <s v="Verpfl"/>
    <s v="e"/>
    <n v="8"/>
    <x v="22"/>
    <x v="163"/>
    <x v="104"/>
    <x v="1"/>
    <m/>
    <x v="1"/>
    <s v="Sofern inhaltlich und zeitlich nahezu identisch oder höherwertig; ggf. mit Anerkennungsprüfung; ggf. mit der Auflage der Vermittlung der Spezifika des Landes-KatS und des DRK-Landesverbandes"/>
  </r>
  <r>
    <s v="Verpfl"/>
    <s v="e"/>
    <n v="9"/>
    <x v="22"/>
    <x v="164"/>
    <x v="105"/>
    <x v="1"/>
    <m/>
    <x v="1"/>
    <s v="Sofern inhaltlich und zeitlich nahezu identisch oder höherwertig; ggf. mit Anerkennungsprüfung; ggf. mit der Auflage der Vermittlung der Spezifika des Landes-KatS und des DRK-Landesverbandes"/>
  </r>
  <r>
    <s v="Verpfl"/>
    <s v="e"/>
    <n v="10"/>
    <x v="22"/>
    <x v="165"/>
    <x v="103"/>
    <x v="1"/>
    <m/>
    <x v="1"/>
    <s v="Sofern inhaltlich und zeitlich nahezu identisch oder höherwertig; ggf. mit Anerkennungsprüfung; ggf. mit der Auflage der Vermittlung der Spezifika des Landes-KatS und des DRK-Landesverbandes"/>
  </r>
  <r>
    <s v="Verpfl"/>
    <s v="h"/>
    <n v="2"/>
    <x v="22"/>
    <x v="166"/>
    <x v="11"/>
    <x v="2"/>
    <m/>
    <x v="2"/>
    <s v="ggf. mit Auflage der Vermittlung der aktuellen Spezifika des Landes-KatS und der DRK-Landesverbandes"/>
  </r>
  <r>
    <s v="VF"/>
    <s v="d"/>
    <n v="1"/>
    <x v="23"/>
    <x v="167"/>
    <x v="106"/>
    <x v="1"/>
    <m/>
    <x v="6"/>
    <s v="Sofern inhaltlich und zeitlich nahezu identisch oder höherwertig; ggf. mit Anerkennungsprüfung; ggf. mit der Auflage der Vermittlung der Spezifika des Landes-KatS und des DRK-Landesverbandes"/>
  </r>
  <r>
    <s v="VF"/>
    <s v="d"/>
    <n v="2"/>
    <x v="23"/>
    <x v="168"/>
    <x v="54"/>
    <x v="1"/>
    <m/>
    <x v="7"/>
    <s v="Sofern inhaltlich und zeitlich nahezu identisch oder höherwertig; ggf. mit Anerkennungsprüfung; ggf. mit der Auflage der Vermittlung der Spezifika des Landes-KatS und des DRK-Landesverbandes"/>
  </r>
  <r>
    <s v="VF"/>
    <s v="e"/>
    <n v="1"/>
    <x v="23"/>
    <x v="169"/>
    <x v="55"/>
    <x v="1"/>
    <m/>
    <x v="8"/>
    <s v="Sofern inhaltlich und zeitlich nahezu identisch oder höherwertig; ggf. mit Anerkennungsprüfung; ggf. mit der Auflage der Vermittlung der Spezifika des Landes-KatS und des DRK-Landesverbandes"/>
  </r>
  <r>
    <s v="VF"/>
    <s v="h"/>
    <n v="2"/>
    <x v="23"/>
    <x v="170"/>
    <x v="107"/>
    <x v="2"/>
    <m/>
    <x v="2"/>
    <s v="ggf. mit Auflage der Vermittlung der aktuellen Spezifika des Landes-KatS und der DRK-Landesverbandes"/>
  </r>
  <r>
    <s v="VF"/>
    <s v="h"/>
    <n v="3"/>
    <x v="23"/>
    <x v="171"/>
    <x v="108"/>
    <x v="2"/>
    <m/>
    <x v="2"/>
    <s v="ggf. mit Auflage der Vermittlung der aktuellen Spezifika des Landes-KatS und der DRK-Landesverbandes"/>
  </r>
  <r>
    <s v="VuPA"/>
    <s v="e"/>
    <n v="1"/>
    <x v="24"/>
    <x v="172"/>
    <x v="109"/>
    <x v="1"/>
    <m/>
    <x v="1"/>
    <s v="Mindestens 2-tägige Beschäftigung mit den Seminarinhalten (nicht nur Einzelthemen), ; ggf. mit der Auflage der Vermittlung der Spezifika des DRK-Landesverbandes"/>
  </r>
  <r>
    <s v="VuPA"/>
    <s v="e"/>
    <n v="2"/>
    <x v="24"/>
    <x v="173"/>
    <x v="78"/>
    <x v="1"/>
    <m/>
    <x v="1"/>
    <s v="Mindestens 2-tägige Beschäftigung mit den Seminarinhalten (nicht nur Einzelthemen), ; ggf. mit der Auflage der Vermittlung der Spezifika des DRK-Landesverbandes"/>
  </r>
  <r>
    <s v="VuPA"/>
    <s v="e"/>
    <n v="3"/>
    <x v="24"/>
    <x v="174"/>
    <x v="110"/>
    <x v="1"/>
    <m/>
    <x v="1"/>
    <s v="Mindestens 2-tägige Beschäftigung mit den Seminarinhalten (nicht nur Einzelthemen), ; ggf. mit der Auflage der Vermittlung der Spezifika des DRK-Landesverbandes"/>
  </r>
  <r>
    <s v="VuPA"/>
    <s v="e"/>
    <n v="4"/>
    <x v="24"/>
    <x v="175"/>
    <x v="79"/>
    <x v="1"/>
    <m/>
    <x v="1"/>
    <s v="Mindestens 2-tägige Beschäftigung mit den Seminarinhalten (nicht nur Einzelthemen), ; ggf. mit der Auflage der Vermittlung der Spezifika des DRK-Landesverbandes"/>
  </r>
  <r>
    <s v="VuPA"/>
    <s v="e"/>
    <n v="5"/>
    <x v="24"/>
    <x v="176"/>
    <x v="80"/>
    <x v="1"/>
    <m/>
    <x v="1"/>
    <s v="Mindestens 2-tägige Beschäftigung mit den Seminarinhalten (nicht nur Einzelthemen), ; ggf. mit der Auflage der Vermittlung der Spezifika des DRK-Landesverbandes"/>
  </r>
  <r>
    <s v="VuPA"/>
    <s v="e"/>
    <n v="6"/>
    <x v="24"/>
    <x v="177"/>
    <x v="81"/>
    <x v="1"/>
    <m/>
    <x v="1"/>
    <s v="Mindestens 2-tägige Beschäftigung mit den Seminarinhalten (nicht nur Einzelthemen), ; ggf. mit der Auflage der Vermittlung der Spezifika des DRK-Landesverbandes"/>
  </r>
  <r>
    <s v="VuPA"/>
    <s v="e"/>
    <n v="7"/>
    <x v="24"/>
    <x v="178"/>
    <x v="111"/>
    <x v="1"/>
    <m/>
    <x v="1"/>
    <s v="Mindestens 2-tägige Beschäftigung mit den Seminarinhalten (nicht nur Einzelthemen), ; ggf. mit der Auflage der Vermittlung der Spezifika des DRK-Landesverbandes"/>
  </r>
  <r>
    <s v="VuPA"/>
    <s v="h"/>
    <n v="2"/>
    <x v="24"/>
    <x v="179"/>
    <x v="112"/>
    <x v="2"/>
    <m/>
    <x v="2"/>
    <s v="ggf. mit Auflage der Vermittlung der aktuellen Spezifika des DRK-Landesverbandes"/>
  </r>
  <r>
    <s v="VuPA"/>
    <s v="h"/>
    <n v="2"/>
    <x v="24"/>
    <x v="179"/>
    <x v="66"/>
    <x v="2"/>
    <m/>
    <x v="2"/>
    <s v="ggf. mit Auflage der Vermittlung der aktuellen Spezifika des DRK-Landesverbandes"/>
  </r>
  <r>
    <s v="VuPA"/>
    <s v="h"/>
    <n v="3"/>
    <x v="24"/>
    <x v="180"/>
    <x v="68"/>
    <x v="2"/>
    <m/>
    <x v="2"/>
    <s v="ggf. mit Auflage der Vermittlung der aktuellen Spezifika des DRK-Landesverbandes"/>
  </r>
  <r>
    <s v="VuPA"/>
    <s v="h"/>
    <n v="4"/>
    <x v="24"/>
    <x v="181"/>
    <x v="113"/>
    <x v="2"/>
    <m/>
    <x v="2"/>
    <s v="ggf. mit Auflage der Vermittlung der aktuellen Spezifika des DRK-Landesverbandes"/>
  </r>
  <r>
    <s v="ZF"/>
    <s v="d"/>
    <n v="1"/>
    <x v="25"/>
    <x v="182"/>
    <x v="53"/>
    <x v="1"/>
    <m/>
    <x v="6"/>
    <s v="Sofern inhaltlich und zeitlich nahezu identisch oder höherwertig; ggf. mit Anerkennungsprüfung; ggf. mit der Auflage der Vermittlung der Spezifika des Landes-KatS und des DRK-Landesverbandes"/>
  </r>
  <r>
    <s v="ZF"/>
    <s v="d"/>
    <n v="2"/>
    <x v="25"/>
    <x v="183"/>
    <x v="54"/>
    <x v="1"/>
    <m/>
    <x v="7"/>
    <s v="Sofern inhaltlich und zeitlich nahezu identisch oder höherwertig; ggf. mit Anerkennungsprüfung; ggf. mit der Auflage der Vermittlung der Spezifika des Landes-KatS und des DRK-Landesverbandes"/>
  </r>
  <r>
    <s v="ZF"/>
    <s v="e"/>
    <n v="1"/>
    <x v="25"/>
    <x v="184"/>
    <x v="55"/>
    <x v="1"/>
    <m/>
    <x v="17"/>
    <s v="Sofern inhaltlich und zeitlich nahezu identisch oder höherwertig; ggf. mit Anerkennungsprüfung; ggf. mit der Auflage der Vermittlung der Spezifika des Landes-KatS und des DRK-Landesverbandes"/>
  </r>
  <r>
    <s v="ZF"/>
    <s v="h"/>
    <n v="2"/>
    <x v="25"/>
    <x v="185"/>
    <x v="114"/>
    <x v="2"/>
    <m/>
    <x v="9"/>
    <s v="ggf. mit Auflage der Vermittlung der aktuellen Spezifika des Landes-KatS und der DRK-Landesverbandes"/>
  </r>
  <r>
    <s v="ZF"/>
    <s v="h"/>
    <n v="3"/>
    <x v="25"/>
    <x v="186"/>
    <x v="66"/>
    <x v="2"/>
    <m/>
    <x v="9"/>
    <s v="ggf. mit Auflage der Vermittlung der aktuellen Spezifika des Landes-KatS und der DRK-Landesverbandes"/>
  </r>
  <r>
    <m/>
    <m/>
    <m/>
    <x v="0"/>
    <x v="0"/>
    <x v="0"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orqualfikation" cacheId="0" applyNumberFormats="0" applyBorderFormats="0" applyFontFormats="0" applyPatternFormats="0" applyAlignmentFormats="0" applyWidthHeightFormats="1" dataCaption="Werte" updatedVersion="7" minRefreshableVersion="3" rowGrandTotals="0" colGrandTotals="0" itemPrintTitles="1" createdVersion="7" indent="0" compact="0" compactData="0" multipleFieldFilters="0" customListSort="0">
  <location ref="A4:E217" firstHeaderRow="1" firstDataRow="1" firstDataCol="5"/>
  <pivotFields count="10">
    <pivotField compact="0" outline="0" showAll="0"/>
    <pivotField compact="0" outline="0" showAll="0"/>
    <pivotField compact="0" outline="0" showAll="0"/>
    <pivotField axis="axisRow" compact="0" outline="0" showAll="0" defaultSubtotal="0">
      <items count="26">
        <item x="14"/>
        <item x="2"/>
        <item x="3"/>
        <item x="4"/>
        <item x="5"/>
        <item x="6"/>
        <item x="7"/>
        <item x="17"/>
        <item x="21"/>
        <item x="22"/>
        <item x="9"/>
        <item x="1"/>
        <item x="8"/>
        <item x="10"/>
        <item x="11"/>
        <item x="19"/>
        <item x="12"/>
        <item x="13"/>
        <item x="15"/>
        <item x="18"/>
        <item x="16"/>
        <item x="20"/>
        <item x="23"/>
        <item x="24"/>
        <item x="25"/>
        <item x="0"/>
      </items>
    </pivotField>
    <pivotField axis="axisRow" compact="0" outline="0" showAll="0" defaultSubtotal="0">
      <items count="187">
        <item x="1"/>
        <item x="2"/>
        <item x="3"/>
        <item x="4"/>
        <item x="5"/>
        <item x="6"/>
        <item x="7"/>
        <item x="8"/>
        <item x="9"/>
        <item x="10"/>
        <item x="19"/>
        <item x="20"/>
        <item x="21"/>
        <item x="22"/>
        <item x="23"/>
        <item x="24"/>
        <item x="25"/>
        <item x="26"/>
        <item x="11"/>
        <item x="12"/>
        <item x="13"/>
        <item x="14"/>
        <item x="15"/>
        <item x="16"/>
        <item x="17"/>
        <item x="18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64"/>
        <item x="65"/>
        <item x="66"/>
        <item x="56"/>
        <item x="57"/>
        <item x="58"/>
        <item x="59"/>
        <item x="60"/>
        <item x="61"/>
        <item x="62"/>
        <item x="63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01"/>
        <item x="102"/>
        <item x="103"/>
        <item x="104"/>
        <item x="105"/>
        <item x="106"/>
        <item x="107"/>
        <item x="108"/>
        <item x="93"/>
        <item x="94"/>
        <item x="95"/>
        <item x="96"/>
        <item x="97"/>
        <item x="98"/>
        <item x="99"/>
        <item x="10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36"/>
        <item x="137"/>
        <item x="138"/>
        <item x="128"/>
        <item x="129"/>
        <item x="130"/>
        <item x="131"/>
        <item x="132"/>
        <item x="133"/>
        <item x="134"/>
        <item x="135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65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0"/>
        <item x="40"/>
        <item x="41"/>
      </items>
    </pivotField>
    <pivotField axis="axisRow" compact="0" outline="0" showAll="0" defaultSubtotal="0">
      <items count="117">
        <item x="9"/>
        <item x="52"/>
        <item x="10"/>
        <item x="12"/>
        <item x="77"/>
        <item x="13"/>
        <item x="11"/>
        <item x="20"/>
        <item x="64"/>
        <item x="18"/>
        <item x="14"/>
        <item x="82"/>
        <item x="35"/>
        <item x="65"/>
        <item x="73"/>
        <item m="1" x="115"/>
        <item x="1"/>
        <item x="34"/>
        <item x="48"/>
        <item x="98"/>
        <item x="51"/>
        <item x="100"/>
        <item x="111"/>
        <item x="83"/>
        <item x="31"/>
        <item x="7"/>
        <item x="97"/>
        <item x="106"/>
        <item x="53"/>
        <item x="21"/>
        <item x="105"/>
        <item x="36"/>
        <item x="68"/>
        <item x="50"/>
        <item x="46"/>
        <item x="56"/>
        <item x="114"/>
        <item x="107"/>
        <item x="103"/>
        <item x="112"/>
        <item x="66"/>
        <item x="22"/>
        <item x="86"/>
        <item x="49"/>
        <item x="23"/>
        <item x="85"/>
        <item x="24"/>
        <item x="60"/>
        <item x="89"/>
        <item x="71"/>
        <item x="102"/>
        <item x="8"/>
        <item x="99"/>
        <item x="25"/>
        <item x="44"/>
        <item x="75"/>
        <item x="47"/>
        <item x="30"/>
        <item x="104"/>
        <item x="38"/>
        <item x="37"/>
        <item x="101"/>
        <item x="67"/>
        <item x="27"/>
        <item x="28"/>
        <item x="26"/>
        <item x="39"/>
        <item x="2"/>
        <item x="94"/>
        <item x="78"/>
        <item x="45"/>
        <item x="61"/>
        <item x="90"/>
        <item x="15"/>
        <item x="93"/>
        <item x="19"/>
        <item x="40"/>
        <item x="4"/>
        <item x="96"/>
        <item x="29"/>
        <item x="54"/>
        <item x="63"/>
        <item x="92"/>
        <item x="74"/>
        <item m="1" x="116"/>
        <item x="5"/>
        <item x="59"/>
        <item x="88"/>
        <item x="70"/>
        <item x="17"/>
        <item x="16"/>
        <item x="84"/>
        <item x="62"/>
        <item x="91"/>
        <item x="72"/>
        <item x="3"/>
        <item x="95"/>
        <item x="33"/>
        <item x="109"/>
        <item x="110"/>
        <item x="55"/>
        <item x="79"/>
        <item x="58"/>
        <item x="87"/>
        <item x="69"/>
        <item x="81"/>
        <item x="80"/>
        <item x="32"/>
        <item x="6"/>
        <item x="76"/>
        <item x="57"/>
        <item x="108"/>
        <item x="113"/>
        <item x="41"/>
        <item x="0"/>
        <item x="42"/>
        <item x="43"/>
      </items>
    </pivotField>
    <pivotField axis="axisRow" compact="0" outline="0" showAll="0" defaultSubtotal="0">
      <items count="3">
        <item x="2"/>
        <item x="1"/>
        <item x="0"/>
      </items>
    </pivotField>
    <pivotField compact="0" outline="0" showAll="0"/>
    <pivotField axis="axisRow" compact="0" outline="0" showAll="0" defaultSubtotal="0">
      <items count="19">
        <item x="16"/>
        <item x="15"/>
        <item x="5"/>
        <item x="6"/>
        <item x="3"/>
        <item x="14"/>
        <item x="10"/>
        <item x="1"/>
        <item m="1" x="18"/>
        <item x="8"/>
        <item x="17"/>
        <item x="7"/>
        <item x="2"/>
        <item x="9"/>
        <item x="4"/>
        <item x="0"/>
        <item x="11"/>
        <item x="12"/>
        <item x="13"/>
      </items>
    </pivotField>
    <pivotField compact="0" outline="0" showAll="0"/>
  </pivotFields>
  <rowFields count="5">
    <field x="5"/>
    <field x="3"/>
    <field x="6"/>
    <field x="4"/>
    <field x="8"/>
  </rowFields>
  <rowItems count="213">
    <i>
      <x/>
      <x/>
      <x/>
      <x v="88"/>
      <x v="12"/>
    </i>
    <i r="1">
      <x v="1"/>
      <x/>
      <x v="7"/>
      <x v="12"/>
    </i>
    <i r="1">
      <x v="2"/>
      <x/>
      <x v="8"/>
      <x v="12"/>
    </i>
    <i r="1">
      <x v="3"/>
      <x/>
      <x v="26"/>
      <x v="12"/>
    </i>
    <i r="1">
      <x v="4"/>
      <x/>
      <x v="29"/>
      <x v="12"/>
    </i>
    <i r="1">
      <x v="7"/>
      <x/>
      <x v="123"/>
      <x v="12"/>
    </i>
    <i r="1">
      <x v="8"/>
      <x/>
      <x v="152"/>
      <x v="12"/>
    </i>
    <i r="1">
      <x v="11"/>
      <x/>
      <x v="6"/>
      <x v="12"/>
    </i>
    <i>
      <x v="1"/>
      <x v="6"/>
      <x/>
      <x v="46"/>
      <x v="12"/>
    </i>
    <i>
      <x v="2"/>
      <x v="1"/>
      <x/>
      <x v="7"/>
      <x v="12"/>
    </i>
    <i r="1">
      <x v="2"/>
      <x/>
      <x v="8"/>
      <x v="12"/>
    </i>
    <i r="1">
      <x v="3"/>
      <x/>
      <x v="26"/>
      <x v="12"/>
    </i>
    <i r="1">
      <x v="4"/>
      <x/>
      <x v="29"/>
      <x v="12"/>
    </i>
    <i>
      <x v="3"/>
      <x v="1"/>
      <x/>
      <x v="7"/>
      <x v="12"/>
    </i>
    <i r="1">
      <x v="2"/>
      <x/>
      <x v="8"/>
      <x v="12"/>
    </i>
    <i r="1">
      <x v="3"/>
      <x/>
      <x v="26"/>
      <x v="12"/>
    </i>
    <i r="1">
      <x v="4"/>
      <x/>
      <x v="29"/>
      <x v="12"/>
    </i>
    <i>
      <x v="4"/>
      <x v="18"/>
      <x/>
      <x v="106"/>
      <x v="12"/>
    </i>
    <i>
      <x v="5"/>
      <x v="1"/>
      <x/>
      <x v="7"/>
      <x v="12"/>
    </i>
    <i r="1">
      <x v="2"/>
      <x/>
      <x v="8"/>
      <x v="12"/>
    </i>
    <i r="1">
      <x v="3"/>
      <x/>
      <x v="26"/>
      <x v="12"/>
    </i>
    <i r="1">
      <x v="4"/>
      <x/>
      <x v="29"/>
      <x v="12"/>
    </i>
    <i>
      <x v="6"/>
      <x v="1"/>
      <x/>
      <x v="7"/>
      <x v="12"/>
    </i>
    <i r="1">
      <x v="2"/>
      <x/>
      <x v="8"/>
      <x v="12"/>
    </i>
    <i r="1">
      <x v="3"/>
      <x/>
      <x v="26"/>
      <x v="12"/>
    </i>
    <i r="1">
      <x v="4"/>
      <x/>
      <x v="29"/>
      <x v="12"/>
    </i>
    <i r="1">
      <x v="9"/>
      <x/>
      <x v="163"/>
      <x v="12"/>
    </i>
    <i>
      <x v="7"/>
      <x v="3"/>
      <x/>
      <x v="23"/>
      <x v="4"/>
    </i>
    <i r="1">
      <x v="18"/>
      <x v="1"/>
      <x v="103"/>
      <x v="7"/>
    </i>
    <i>
      <x v="8"/>
      <x v="10"/>
      <x/>
      <x v="64"/>
      <x v="12"/>
    </i>
    <i>
      <x v="9"/>
      <x v="3"/>
      <x/>
      <x v="21"/>
      <x v="4"/>
    </i>
    <i r="1">
      <x v="18"/>
      <x v="1"/>
      <x v="101"/>
      <x v="7"/>
    </i>
    <i>
      <x v="10"/>
      <x v="3"/>
      <x/>
      <x v="9"/>
      <x v="4"/>
    </i>
    <i r="1">
      <x v="10"/>
      <x/>
      <x v="56"/>
      <x v="4"/>
    </i>
    <i r="1">
      <x v="18"/>
      <x/>
      <x v="89"/>
      <x v="14"/>
    </i>
    <i>
      <x v="11"/>
      <x v="19"/>
      <x/>
      <x v="124"/>
      <x v="1"/>
    </i>
    <i r="1">
      <x v="20"/>
      <x/>
      <x v="111"/>
      <x v="1"/>
    </i>
    <i r="1">
      <x v="21"/>
      <x/>
      <x v="140"/>
      <x/>
    </i>
    <i>
      <x v="12"/>
      <x v="5"/>
      <x v="1"/>
      <x v="32"/>
      <x v="14"/>
    </i>
    <i>
      <x v="13"/>
      <x v="13"/>
      <x v="1"/>
      <x v="69"/>
      <x v="16"/>
    </i>
    <i>
      <x v="14"/>
      <x v="16"/>
      <x v="1"/>
      <x v="78"/>
      <x v="17"/>
    </i>
    <i>
      <x v="16"/>
      <x/>
      <x v="1"/>
      <x v="82"/>
      <x v="7"/>
    </i>
    <i r="1">
      <x v="7"/>
      <x v="1"/>
      <x v="118"/>
      <x v="7"/>
    </i>
    <i r="1">
      <x v="11"/>
      <x v="1"/>
      <x/>
      <x v="7"/>
    </i>
    <i>
      <x v="17"/>
      <x v="5"/>
      <x v="1"/>
      <x v="31"/>
      <x v="14"/>
    </i>
    <i>
      <x v="18"/>
      <x v="6"/>
      <x v="1"/>
      <x v="42"/>
      <x v="7"/>
    </i>
    <i r="1">
      <x v="9"/>
      <x/>
      <x v="155"/>
      <x v="12"/>
    </i>
    <i>
      <x v="19"/>
      <x v="15"/>
      <x/>
      <x v="136"/>
      <x v="7"/>
    </i>
    <i>
      <x v="20"/>
      <x v="6"/>
      <x v="1"/>
      <x v="45"/>
      <x v="7"/>
    </i>
    <i r="1">
      <x v="9"/>
      <x/>
      <x v="159"/>
      <x v="12"/>
    </i>
    <i>
      <x v="21"/>
      <x v="21"/>
      <x v="1"/>
      <x v="145"/>
      <x v="7"/>
    </i>
    <i>
      <x v="22"/>
      <x v="23"/>
      <x v="1"/>
      <x v="175"/>
      <x v="7"/>
    </i>
    <i>
      <x v="23"/>
      <x v="20"/>
      <x v="1"/>
      <x v="112"/>
      <x v="7"/>
    </i>
    <i>
      <x v="24"/>
      <x v="4"/>
      <x/>
      <x v="27"/>
      <x v="12"/>
    </i>
    <i>
      <x v="25"/>
      <x/>
      <x v="1"/>
      <x v="86"/>
      <x v="7"/>
    </i>
    <i r="1">
      <x v="7"/>
      <x v="1"/>
      <x v="122"/>
      <x v="7"/>
    </i>
    <i r="1">
      <x v="10"/>
      <x v="1"/>
      <x v="55"/>
      <x v="7"/>
    </i>
    <i r="1">
      <x v="11"/>
      <x v="1"/>
      <x v="4"/>
      <x v="7"/>
    </i>
    <i>
      <x v="26"/>
      <x v="19"/>
      <x v="1"/>
      <x v="127"/>
      <x v="7"/>
    </i>
    <i>
      <x v="27"/>
      <x v="22"/>
      <x v="1"/>
      <x v="164"/>
      <x v="3"/>
    </i>
    <i>
      <x v="28"/>
      <x v="12"/>
      <x v="1"/>
      <x v="47"/>
      <x v="3"/>
    </i>
    <i r="1">
      <x v="21"/>
      <x v="1"/>
      <x v="138"/>
      <x v="3"/>
    </i>
    <i r="1">
      <x v="24"/>
      <x v="1"/>
      <x v="179"/>
      <x v="3"/>
    </i>
    <i>
      <x v="29"/>
      <x v="3"/>
      <x/>
      <x v="24"/>
      <x v="4"/>
    </i>
    <i r="1">
      <x v="18"/>
      <x v="1"/>
      <x v="104"/>
      <x v="7"/>
    </i>
    <i>
      <x v="30"/>
      <x v="9"/>
      <x v="1"/>
      <x v="162"/>
      <x v="7"/>
    </i>
    <i>
      <x v="31"/>
      <x v="5"/>
      <x v="1"/>
      <x v="33"/>
      <x v="14"/>
    </i>
    <i>
      <x v="32"/>
      <x v="14"/>
      <x/>
      <x v="73"/>
      <x v="12"/>
    </i>
    <i r="1">
      <x v="20"/>
      <x/>
      <x v="116"/>
      <x v="12"/>
    </i>
    <i r="1">
      <x v="21"/>
      <x/>
      <x v="147"/>
      <x v="12"/>
    </i>
    <i r="1">
      <x v="23"/>
      <x/>
      <x v="177"/>
      <x v="12"/>
    </i>
    <i>
      <x v="33"/>
      <x v="6"/>
      <x v="1"/>
      <x v="44"/>
      <x v="7"/>
    </i>
    <i r="1">
      <x v="9"/>
      <x/>
      <x v="158"/>
      <x v="12"/>
    </i>
    <i>
      <x v="34"/>
      <x v="6"/>
      <x/>
      <x v="40"/>
      <x v="2"/>
    </i>
    <i r="1">
      <x v="9"/>
      <x/>
      <x v="156"/>
      <x v="12"/>
    </i>
    <i>
      <x v="35"/>
      <x v="12"/>
      <x/>
      <x v="50"/>
      <x v="13"/>
    </i>
    <i>
      <x v="36"/>
      <x v="24"/>
      <x/>
      <x v="182"/>
      <x v="13"/>
    </i>
    <i>
      <x v="37"/>
      <x v="22"/>
      <x/>
      <x v="167"/>
      <x v="12"/>
    </i>
    <i>
      <x v="38"/>
      <x v="8"/>
      <x v="1"/>
      <x v="151"/>
      <x v="7"/>
    </i>
    <i r="1">
      <x v="9"/>
      <x v="1"/>
      <x v="154"/>
      <x v="7"/>
    </i>
    <i>
      <x v="39"/>
      <x v="23"/>
      <x/>
      <x v="176"/>
      <x v="12"/>
    </i>
    <i>
      <x v="40"/>
      <x v="14"/>
      <x/>
      <x v="71"/>
      <x v="12"/>
    </i>
    <i r="1">
      <x v="20"/>
      <x/>
      <x v="115"/>
      <x v="12"/>
    </i>
    <i r="1">
      <x v="21"/>
      <x/>
      <x v="146"/>
      <x v="12"/>
    </i>
    <i r="1">
      <x v="23"/>
      <x/>
      <x v="176"/>
      <x v="12"/>
    </i>
    <i r="1">
      <x v="24"/>
      <x/>
      <x v="183"/>
      <x v="13"/>
    </i>
    <i>
      <x v="41"/>
      <x v="3"/>
      <x/>
      <x v="25"/>
      <x v="4"/>
    </i>
    <i r="1">
      <x v="18"/>
      <x v="1"/>
      <x v="105"/>
      <x v="7"/>
    </i>
    <i>
      <x v="42"/>
      <x v="20"/>
      <x/>
      <x v="117"/>
      <x v="12"/>
    </i>
    <i>
      <x v="43"/>
      <x v="6"/>
      <x v="1"/>
      <x v="43"/>
      <x v="7"/>
    </i>
    <i r="1">
      <x v="8"/>
      <x v="1"/>
      <x v="149"/>
      <x v="7"/>
    </i>
    <i r="1">
      <x v="9"/>
      <x/>
      <x v="160"/>
      <x v="12"/>
    </i>
    <i>
      <x v="44"/>
      <x v="3"/>
      <x/>
      <x v="10"/>
      <x v="4"/>
    </i>
    <i r="1">
      <x v="18"/>
      <x v="1"/>
      <x v="90"/>
      <x v="7"/>
    </i>
    <i>
      <x v="45"/>
      <x v="20"/>
      <x v="1"/>
      <x v="114"/>
      <x v="7"/>
    </i>
    <i>
      <x v="46"/>
      <x v="3"/>
      <x/>
      <x v="11"/>
      <x v="4"/>
    </i>
    <i r="1">
      <x v="18"/>
      <x v="1"/>
      <x v="91"/>
      <x v="7"/>
    </i>
    <i>
      <x v="47"/>
      <x v="10"/>
      <x/>
      <x v="58"/>
      <x v="4"/>
    </i>
    <i r="1">
      <x v="13"/>
      <x v="1"/>
      <x v="67"/>
      <x v="16"/>
    </i>
    <i>
      <x v="48"/>
      <x v="19"/>
      <x v="1"/>
      <x v="130"/>
      <x v="7"/>
    </i>
    <i>
      <x v="49"/>
      <x v="16"/>
      <x v="1"/>
      <x v="76"/>
      <x v="17"/>
    </i>
    <i>
      <x v="50"/>
      <x v="8"/>
      <x v="1"/>
      <x v="150"/>
      <x v="7"/>
    </i>
    <i>
      <x v="51"/>
      <x/>
      <x v="1"/>
      <x v="87"/>
      <x v="7"/>
    </i>
    <i r="1">
      <x v="11"/>
      <x v="1"/>
      <x v="5"/>
      <x v="7"/>
    </i>
    <i>
      <x v="52"/>
      <x v="21"/>
      <x/>
      <x v="137"/>
      <x v="12"/>
    </i>
    <i>
      <x v="53"/>
      <x v="3"/>
      <x/>
      <x v="12"/>
      <x v="4"/>
    </i>
    <i r="1">
      <x v="18"/>
      <x v="1"/>
      <x v="92"/>
      <x v="7"/>
    </i>
    <i>
      <x v="54"/>
      <x v="6"/>
      <x/>
      <x v="39"/>
      <x v="2"/>
    </i>
    <i r="1">
      <x v="9"/>
      <x/>
      <x v="153"/>
      <x v="12"/>
    </i>
    <i>
      <x v="55"/>
      <x v="16"/>
      <x/>
      <x v="80"/>
      <x v="18"/>
    </i>
    <i>
      <x v="56"/>
      <x v="6"/>
      <x v="1"/>
      <x v="41"/>
      <x v="7"/>
    </i>
    <i r="1">
      <x v="9"/>
      <x/>
      <x v="157"/>
      <x v="12"/>
    </i>
    <i>
      <x v="57"/>
      <x v="3"/>
      <x/>
      <x v="17"/>
      <x v="4"/>
    </i>
    <i r="1">
      <x v="18"/>
      <x v="1"/>
      <x v="97"/>
      <x v="7"/>
    </i>
    <i>
      <x v="58"/>
      <x v="9"/>
      <x v="1"/>
      <x v="161"/>
      <x v="7"/>
    </i>
    <i>
      <x v="59"/>
      <x v="5"/>
      <x v="1"/>
      <x v="35"/>
      <x v="14"/>
    </i>
    <i>
      <x v="60"/>
      <x v="5"/>
      <x v="1"/>
      <x v="34"/>
      <x v="14"/>
    </i>
    <i>
      <x v="61"/>
      <x v="21"/>
      <x/>
      <x v="148"/>
      <x v="12"/>
    </i>
    <i>
      <x v="62"/>
      <x v="14"/>
      <x/>
      <x v="72"/>
      <x v="12"/>
    </i>
    <i>
      <x v="63"/>
      <x v="3"/>
      <x/>
      <x v="14"/>
      <x v="4"/>
    </i>
    <i r="1">
      <x v="18"/>
      <x v="1"/>
      <x v="94"/>
      <x v="7"/>
    </i>
    <i>
      <x v="64"/>
      <x v="3"/>
      <x/>
      <x v="15"/>
      <x v="4"/>
    </i>
    <i r="1">
      <x v="18"/>
      <x v="1"/>
      <x v="95"/>
      <x v="7"/>
    </i>
    <i>
      <x v="65"/>
      <x v="3"/>
      <x/>
      <x v="13"/>
      <x v="4"/>
    </i>
    <i r="1">
      <x v="18"/>
      <x v="1"/>
      <x v="93"/>
      <x v="7"/>
    </i>
    <i>
      <x v="66"/>
      <x v="5"/>
      <x v="1"/>
      <x v="36"/>
      <x v="14"/>
    </i>
    <i>
      <x v="67"/>
      <x/>
      <x v="1"/>
      <x v="82"/>
      <x v="7"/>
    </i>
    <i r="1">
      <x v="7"/>
      <x v="1"/>
      <x v="118"/>
      <x v="7"/>
    </i>
    <i r="1">
      <x v="10"/>
      <x v="1"/>
      <x v="63"/>
      <x v="7"/>
    </i>
    <i r="1">
      <x v="11"/>
      <x v="1"/>
      <x/>
      <x v="7"/>
    </i>
    <i>
      <x v="68"/>
      <x v="19"/>
      <x v="1"/>
      <x v="135"/>
      <x v="7"/>
    </i>
    <i>
      <x v="69"/>
      <x v="20"/>
      <x/>
      <x v="107"/>
      <x v="12"/>
    </i>
    <i r="1">
      <x v="21"/>
      <x/>
      <x v="141"/>
      <x v="12"/>
    </i>
    <i r="1">
      <x v="23"/>
      <x v="1"/>
      <x v="170"/>
      <x v="7"/>
    </i>
    <i>
      <x v="70"/>
      <x v="6"/>
      <x/>
      <x v="40"/>
      <x v="2"/>
    </i>
    <i r="1">
      <x v="9"/>
      <x/>
      <x v="156"/>
      <x v="12"/>
    </i>
    <i>
      <x v="71"/>
      <x v="10"/>
      <x/>
      <x v="59"/>
      <x v="4"/>
    </i>
    <i>
      <x v="72"/>
      <x v="19"/>
      <x v="1"/>
      <x v="131"/>
      <x v="7"/>
    </i>
    <i>
      <x v="73"/>
      <x v="3"/>
      <x/>
      <x v="18"/>
      <x v="4"/>
    </i>
    <i r="1">
      <x v="10"/>
      <x v="1"/>
      <x v="62"/>
      <x v="6"/>
    </i>
    <i r="1">
      <x v="18"/>
      <x/>
      <x v="98"/>
      <x v="5"/>
    </i>
    <i>
      <x v="74"/>
      <x v="19"/>
      <x v="1"/>
      <x v="134"/>
      <x v="7"/>
    </i>
    <i>
      <x v="75"/>
      <x v="3"/>
      <x/>
      <x v="22"/>
      <x v="4"/>
    </i>
    <i r="1">
      <x v="18"/>
      <x v="1"/>
      <x v="102"/>
      <x v="7"/>
    </i>
    <i>
      <x v="76"/>
      <x v="5"/>
      <x v="1"/>
      <x v="37"/>
      <x v="14"/>
    </i>
    <i>
      <x v="77"/>
      <x/>
      <x v="1"/>
      <x v="84"/>
      <x v="7"/>
    </i>
    <i r="1">
      <x v="7"/>
      <x v="1"/>
      <x v="120"/>
      <x v="7"/>
    </i>
    <i r="1">
      <x v="10"/>
      <x v="1"/>
      <x v="54"/>
      <x v="7"/>
    </i>
    <i r="1">
      <x v="11"/>
      <x v="1"/>
      <x v="2"/>
      <x v="7"/>
    </i>
    <i>
      <x v="78"/>
      <x v="19"/>
      <x v="1"/>
      <x v="126"/>
      <x v="7"/>
    </i>
    <i>
      <x v="79"/>
      <x v="3"/>
      <x/>
      <x v="16"/>
      <x v="4"/>
    </i>
    <i r="1">
      <x v="18"/>
      <x v="1"/>
      <x v="96"/>
      <x v="7"/>
    </i>
    <i>
      <x v="80"/>
      <x v="12"/>
      <x v="1"/>
      <x v="48"/>
      <x v="11"/>
    </i>
    <i r="1">
      <x v="21"/>
      <x v="1"/>
      <x v="139"/>
      <x v="11"/>
    </i>
    <i r="1">
      <x v="22"/>
      <x v="1"/>
      <x v="165"/>
      <x v="11"/>
    </i>
    <i r="1">
      <x v="24"/>
      <x v="1"/>
      <x v="180"/>
      <x v="11"/>
    </i>
    <i>
      <x v="81"/>
      <x v="10"/>
      <x/>
      <x v="61"/>
      <x v="4"/>
    </i>
    <i r="1">
      <x v="13"/>
      <x v="1"/>
      <x v="70"/>
      <x v="16"/>
    </i>
    <i>
      <x v="82"/>
      <x v="19"/>
      <x v="1"/>
      <x v="133"/>
      <x v="7"/>
    </i>
    <i>
      <x v="83"/>
      <x v="16"/>
      <x v="1"/>
      <x v="79"/>
      <x v="17"/>
    </i>
    <i>
      <x v="85"/>
      <x/>
      <x v="1"/>
      <x v="85"/>
      <x v="7"/>
    </i>
    <i r="1">
      <x v="7"/>
      <x v="1"/>
      <x v="121"/>
      <x v="7"/>
    </i>
    <i r="1">
      <x v="11"/>
      <x v="1"/>
      <x v="3"/>
      <x v="7"/>
    </i>
    <i>
      <x v="86"/>
      <x v="10"/>
      <x/>
      <x v="57"/>
      <x v="4"/>
    </i>
    <i r="1">
      <x v="13"/>
      <x v="1"/>
      <x v="66"/>
      <x v="16"/>
    </i>
    <i>
      <x v="87"/>
      <x v="19"/>
      <x v="1"/>
      <x v="129"/>
      <x v="7"/>
    </i>
    <i>
      <x v="88"/>
      <x v="16"/>
      <x v="1"/>
      <x v="75"/>
      <x v="17"/>
    </i>
    <i>
      <x v="89"/>
      <x v="3"/>
      <x/>
      <x v="20"/>
      <x v="4"/>
    </i>
    <i r="1">
      <x v="18"/>
      <x/>
      <x v="100"/>
      <x v="5"/>
    </i>
    <i>
      <x v="90"/>
      <x v="3"/>
      <x/>
      <x v="19"/>
      <x v="4"/>
    </i>
    <i r="1">
      <x v="18"/>
      <x/>
      <x v="99"/>
      <x v="5"/>
    </i>
    <i>
      <x v="91"/>
      <x v="20"/>
      <x v="1"/>
      <x v="113"/>
      <x v="7"/>
    </i>
    <i>
      <x v="92"/>
      <x v="10"/>
      <x/>
      <x v="60"/>
      <x v="4"/>
    </i>
    <i r="1">
      <x v="13"/>
      <x v="1"/>
      <x v="68"/>
      <x v="16"/>
    </i>
    <i>
      <x v="93"/>
      <x v="19"/>
      <x v="1"/>
      <x v="132"/>
      <x v="7"/>
    </i>
    <i>
      <x v="94"/>
      <x v="16"/>
      <x v="1"/>
      <x v="77"/>
      <x v="17"/>
    </i>
    <i>
      <x v="95"/>
      <x/>
      <x v="1"/>
      <x v="83"/>
      <x v="7"/>
    </i>
    <i r="1">
      <x v="7"/>
      <x v="1"/>
      <x v="119"/>
      <x v="7"/>
    </i>
    <i r="1">
      <x v="10"/>
      <x v="1"/>
      <x v="53"/>
      <x v="7"/>
    </i>
    <i r="1">
      <x v="11"/>
      <x v="1"/>
      <x v="1"/>
      <x v="7"/>
    </i>
    <i>
      <x v="96"/>
      <x v="19"/>
      <x v="1"/>
      <x v="125"/>
      <x v="7"/>
    </i>
    <i>
      <x v="97"/>
      <x v="5"/>
      <x v="1"/>
      <x v="30"/>
      <x v="14"/>
    </i>
    <i>
      <x v="98"/>
      <x v="23"/>
      <x v="1"/>
      <x v="169"/>
      <x v="7"/>
    </i>
    <i>
      <x v="99"/>
      <x v="23"/>
      <x v="1"/>
      <x v="171"/>
      <x v="7"/>
    </i>
    <i>
      <x v="100"/>
      <x v="12"/>
      <x v="1"/>
      <x v="49"/>
      <x v="9"/>
    </i>
    <i r="1">
      <x v="22"/>
      <x v="1"/>
      <x v="166"/>
      <x v="9"/>
    </i>
    <i r="1">
      <x v="24"/>
      <x v="1"/>
      <x v="181"/>
      <x v="10"/>
    </i>
    <i>
      <x v="101"/>
      <x v="20"/>
      <x/>
      <x v="108"/>
      <x v="12"/>
    </i>
    <i r="1">
      <x v="21"/>
      <x/>
      <x v="142"/>
      <x v="12"/>
    </i>
    <i r="1">
      <x v="23"/>
      <x v="1"/>
      <x v="172"/>
      <x v="7"/>
    </i>
    <i>
      <x v="102"/>
      <x v="10"/>
      <x/>
      <x v="52"/>
      <x v="4"/>
    </i>
    <i r="1">
      <x v="13"/>
      <x/>
      <x v="65"/>
      <x v="16"/>
    </i>
    <i>
      <x v="103"/>
      <x v="19"/>
      <x v="1"/>
      <x v="128"/>
      <x v="7"/>
    </i>
    <i>
      <x v="104"/>
      <x v="16"/>
      <x v="1"/>
      <x v="74"/>
      <x v="17"/>
    </i>
    <i>
      <x v="105"/>
      <x v="20"/>
      <x/>
      <x v="110"/>
      <x v="12"/>
    </i>
    <i r="1">
      <x v="21"/>
      <x/>
      <x v="144"/>
      <x v="1"/>
    </i>
    <i r="1">
      <x v="23"/>
      <x v="1"/>
      <x v="174"/>
      <x v="7"/>
    </i>
    <i>
      <x v="106"/>
      <x v="20"/>
      <x/>
      <x v="109"/>
      <x v="12"/>
    </i>
    <i r="1">
      <x v="21"/>
      <x/>
      <x v="143"/>
      <x v="12"/>
    </i>
    <i r="1">
      <x v="23"/>
      <x v="1"/>
      <x v="173"/>
      <x v="7"/>
    </i>
    <i>
      <x v="107"/>
      <x v="4"/>
      <x v="1"/>
      <x v="28"/>
      <x v="12"/>
    </i>
    <i>
      <x v="108"/>
      <x/>
      <x v="1"/>
      <x v="85"/>
      <x v="7"/>
    </i>
    <i r="1">
      <x v="7"/>
      <x v="1"/>
      <x v="121"/>
      <x v="7"/>
    </i>
    <i r="1">
      <x v="11"/>
      <x v="1"/>
      <x v="3"/>
      <x v="7"/>
    </i>
    <i>
      <x v="109"/>
      <x v="17"/>
      <x/>
      <x v="81"/>
      <x v="12"/>
    </i>
    <i>
      <x v="110"/>
      <x v="12"/>
      <x/>
      <x v="51"/>
      <x v="13"/>
    </i>
    <i r="1">
      <x v="17"/>
      <x/>
      <x v="81"/>
      <x v="12"/>
    </i>
    <i>
      <x v="111"/>
      <x v="22"/>
      <x/>
      <x v="168"/>
      <x v="12"/>
    </i>
    <i>
      <x v="112"/>
      <x v="23"/>
      <x/>
      <x v="178"/>
      <x v="12"/>
    </i>
    <i>
      <x v="113"/>
      <x v="5"/>
      <x v="1"/>
      <x v="38"/>
      <x v="14"/>
    </i>
    <i>
      <x v="114"/>
      <x v="25"/>
      <x v="2"/>
      <x v="184"/>
      <x v="15"/>
    </i>
    <i>
      <x v="115"/>
      <x v="5"/>
      <x v="1"/>
      <x v="185"/>
      <x v="14"/>
    </i>
    <i>
      <x v="116"/>
      <x v="5"/>
      <x v="1"/>
      <x v="186"/>
      <x v="14"/>
    </i>
  </rowItems>
  <colItems count="1">
    <i/>
  </colItems>
  <formats count="2880">
    <format dxfId="2879">
      <pivotArea dataOnly="0" labelOnly="1" outline="0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878">
      <pivotArea dataOnly="0" labelOnly="1" outline="0" fieldPosition="0">
        <references count="1">
          <reference field="5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877">
      <pivotArea dataOnly="0" labelOnly="1" outline="0" fieldPosition="0">
        <references count="1">
          <reference field="5" count="13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2876">
      <pivotArea dataOnly="0" labelOnly="1" outline="0" fieldPosition="0">
        <references count="2">
          <reference field="3" count="8">
            <x v="0"/>
            <x v="1"/>
            <x v="2"/>
            <x v="3"/>
            <x v="4"/>
            <x v="7"/>
            <x v="8"/>
            <x v="11"/>
          </reference>
          <reference field="5" count="1" selected="0">
            <x v="0"/>
          </reference>
        </references>
      </pivotArea>
    </format>
    <format dxfId="2875">
      <pivotArea dataOnly="0" labelOnly="1" outline="0" fieldPosition="0">
        <references count="2">
          <reference field="3" count="1">
            <x v="6"/>
          </reference>
          <reference field="5" count="1" selected="0">
            <x v="1"/>
          </reference>
        </references>
      </pivotArea>
    </format>
    <format dxfId="2874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2873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3"/>
          </reference>
        </references>
      </pivotArea>
    </format>
    <format dxfId="2872">
      <pivotArea dataOnly="0" labelOnly="1" outline="0" fieldPosition="0">
        <references count="2">
          <reference field="3" count="1">
            <x v="18"/>
          </reference>
          <reference field="5" count="1" selected="0">
            <x v="4"/>
          </reference>
        </references>
      </pivotArea>
    </format>
    <format dxfId="2871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5"/>
          </reference>
        </references>
      </pivotArea>
    </format>
    <format dxfId="2870">
      <pivotArea dataOnly="0" labelOnly="1" outline="0" fieldPosition="0">
        <references count="2">
          <reference field="3" count="5">
            <x v="1"/>
            <x v="2"/>
            <x v="3"/>
            <x v="4"/>
            <x v="9"/>
          </reference>
          <reference field="5" count="1" selected="0">
            <x v="6"/>
          </reference>
        </references>
      </pivotArea>
    </format>
    <format dxfId="286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"/>
          </reference>
        </references>
      </pivotArea>
    </format>
    <format dxfId="2868">
      <pivotArea dataOnly="0" labelOnly="1" outline="0" fieldPosition="0">
        <references count="2">
          <reference field="3" count="1">
            <x v="10"/>
          </reference>
          <reference field="5" count="1" selected="0">
            <x v="8"/>
          </reference>
        </references>
      </pivotArea>
    </format>
    <format dxfId="2867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"/>
          </reference>
        </references>
      </pivotArea>
    </format>
    <format dxfId="2866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10"/>
          </reference>
        </references>
      </pivotArea>
    </format>
    <format dxfId="2865">
      <pivotArea dataOnly="0" labelOnly="1" outline="0" fieldPosition="0">
        <references count="2">
          <reference field="3" count="3">
            <x v="19"/>
            <x v="20"/>
            <x v="21"/>
          </reference>
          <reference field="5" count="1" selected="0">
            <x v="11"/>
          </reference>
        </references>
      </pivotArea>
    </format>
    <format dxfId="2864">
      <pivotArea dataOnly="0" labelOnly="1" outline="0" fieldPosition="0">
        <references count="2">
          <reference field="3" count="1">
            <x v="5"/>
          </reference>
          <reference field="5" count="1" selected="0">
            <x v="12"/>
          </reference>
        </references>
      </pivotArea>
    </format>
    <format dxfId="2863">
      <pivotArea dataOnly="0" labelOnly="1" outline="0" fieldPosition="0">
        <references count="2">
          <reference field="3" count="1">
            <x v="13"/>
          </reference>
          <reference field="5" count="1" selected="0">
            <x v="13"/>
          </reference>
        </references>
      </pivotArea>
    </format>
    <format dxfId="2862">
      <pivotArea dataOnly="0" labelOnly="1" outline="0" fieldPosition="0">
        <references count="2">
          <reference field="3" count="1">
            <x v="16"/>
          </reference>
          <reference field="5" count="1" selected="0">
            <x v="14"/>
          </reference>
        </references>
      </pivotArea>
    </format>
    <format dxfId="2861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6"/>
          </reference>
        </references>
      </pivotArea>
    </format>
    <format dxfId="2860">
      <pivotArea dataOnly="0" labelOnly="1" outline="0" fieldPosition="0">
        <references count="2">
          <reference field="3" count="1">
            <x v="5"/>
          </reference>
          <reference field="5" count="1" selected="0">
            <x v="17"/>
          </reference>
        </references>
      </pivotArea>
    </format>
    <format dxfId="2859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18"/>
          </reference>
        </references>
      </pivotArea>
    </format>
    <format dxfId="2858">
      <pivotArea dataOnly="0" labelOnly="1" outline="0" fieldPosition="0">
        <references count="2">
          <reference field="3" count="1">
            <x v="15"/>
          </reference>
          <reference field="5" count="1" selected="0">
            <x v="19"/>
          </reference>
        </references>
      </pivotArea>
    </format>
    <format dxfId="2857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20"/>
          </reference>
        </references>
      </pivotArea>
    </format>
    <format dxfId="2856">
      <pivotArea dataOnly="0" labelOnly="1" outline="0" fieldPosition="0">
        <references count="2">
          <reference field="3" count="1">
            <x v="21"/>
          </reference>
          <reference field="5" count="1" selected="0">
            <x v="21"/>
          </reference>
        </references>
      </pivotArea>
    </format>
    <format dxfId="2855">
      <pivotArea dataOnly="0" labelOnly="1" outline="0" fieldPosition="0">
        <references count="2">
          <reference field="3" count="1">
            <x v="23"/>
          </reference>
          <reference field="5" count="1" selected="0">
            <x v="22"/>
          </reference>
        </references>
      </pivotArea>
    </format>
    <format dxfId="2854">
      <pivotArea dataOnly="0" labelOnly="1" outline="0" fieldPosition="0">
        <references count="2">
          <reference field="3" count="1">
            <x v="20"/>
          </reference>
          <reference field="5" count="1" selected="0">
            <x v="23"/>
          </reference>
        </references>
      </pivotArea>
    </format>
    <format dxfId="2853">
      <pivotArea dataOnly="0" labelOnly="1" outline="0" fieldPosition="0">
        <references count="2">
          <reference field="3" count="1">
            <x v="4"/>
          </reference>
          <reference field="5" count="1" selected="0">
            <x v="24"/>
          </reference>
        </references>
      </pivotArea>
    </format>
    <format dxfId="2852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25"/>
          </reference>
        </references>
      </pivotArea>
    </format>
    <format dxfId="2851">
      <pivotArea dataOnly="0" labelOnly="1" outline="0" fieldPosition="0">
        <references count="2">
          <reference field="3" count="1">
            <x v="19"/>
          </reference>
          <reference field="5" count="1" selected="0">
            <x v="26"/>
          </reference>
        </references>
      </pivotArea>
    </format>
    <format dxfId="2850">
      <pivotArea dataOnly="0" labelOnly="1" outline="0" fieldPosition="0">
        <references count="2">
          <reference field="3" count="1">
            <x v="22"/>
          </reference>
          <reference field="5" count="1" selected="0">
            <x v="27"/>
          </reference>
        </references>
      </pivotArea>
    </format>
    <format dxfId="2849">
      <pivotArea dataOnly="0" labelOnly="1" outline="0" fieldPosition="0">
        <references count="2">
          <reference field="3" count="3">
            <x v="12"/>
            <x v="21"/>
            <x v="24"/>
          </reference>
          <reference field="5" count="1" selected="0">
            <x v="28"/>
          </reference>
        </references>
      </pivotArea>
    </format>
    <format dxfId="2848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29"/>
          </reference>
        </references>
      </pivotArea>
    </format>
    <format dxfId="2847">
      <pivotArea dataOnly="0" labelOnly="1" outline="0" fieldPosition="0">
        <references count="2">
          <reference field="3" count="1">
            <x v="9"/>
          </reference>
          <reference field="5" count="1" selected="0">
            <x v="30"/>
          </reference>
        </references>
      </pivotArea>
    </format>
    <format dxfId="2846">
      <pivotArea dataOnly="0" labelOnly="1" outline="0" fieldPosition="0">
        <references count="2">
          <reference field="3" count="1">
            <x v="5"/>
          </reference>
          <reference field="5" count="1" selected="0">
            <x v="31"/>
          </reference>
        </references>
      </pivotArea>
    </format>
    <format dxfId="2845">
      <pivotArea dataOnly="0" labelOnly="1" outline="0" fieldPosition="0">
        <references count="2">
          <reference field="3" count="4">
            <x v="14"/>
            <x v="20"/>
            <x v="21"/>
            <x v="23"/>
          </reference>
          <reference field="5" count="1" selected="0">
            <x v="32"/>
          </reference>
        </references>
      </pivotArea>
    </format>
    <format dxfId="2844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3"/>
          </reference>
        </references>
      </pivotArea>
    </format>
    <format dxfId="2843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4"/>
          </reference>
        </references>
      </pivotArea>
    </format>
    <format dxfId="2842">
      <pivotArea dataOnly="0" labelOnly="1" outline="0" fieldPosition="0">
        <references count="2">
          <reference field="3" count="1">
            <x v="12"/>
          </reference>
          <reference field="5" count="1" selected="0">
            <x v="35"/>
          </reference>
        </references>
      </pivotArea>
    </format>
    <format dxfId="2841">
      <pivotArea dataOnly="0" labelOnly="1" outline="0" fieldPosition="0">
        <references count="2">
          <reference field="3" count="1">
            <x v="24"/>
          </reference>
          <reference field="5" count="1" selected="0">
            <x v="36"/>
          </reference>
        </references>
      </pivotArea>
    </format>
    <format dxfId="2840">
      <pivotArea dataOnly="0" labelOnly="1" outline="0" fieldPosition="0">
        <references count="2">
          <reference field="3" count="1">
            <x v="22"/>
          </reference>
          <reference field="5" count="1" selected="0">
            <x v="37"/>
          </reference>
        </references>
      </pivotArea>
    </format>
    <format dxfId="2839">
      <pivotArea dataOnly="0" labelOnly="1" outline="0" fieldPosition="0">
        <references count="2">
          <reference field="3" count="2">
            <x v="8"/>
            <x v="9"/>
          </reference>
          <reference field="5" count="1" selected="0">
            <x v="38"/>
          </reference>
        </references>
      </pivotArea>
    </format>
    <format dxfId="2838">
      <pivotArea dataOnly="0" labelOnly="1" outline="0" fieldPosition="0">
        <references count="2">
          <reference field="3" count="1">
            <x v="23"/>
          </reference>
          <reference field="5" count="1" selected="0">
            <x v="39"/>
          </reference>
        </references>
      </pivotArea>
    </format>
    <format dxfId="2837">
      <pivotArea dataOnly="0" labelOnly="1" outline="0" fieldPosition="0">
        <references count="2">
          <reference field="3" count="5">
            <x v="14"/>
            <x v="20"/>
            <x v="21"/>
            <x v="23"/>
            <x v="24"/>
          </reference>
          <reference field="5" count="1" selected="0">
            <x v="40"/>
          </reference>
        </references>
      </pivotArea>
    </format>
    <format dxfId="283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1"/>
          </reference>
        </references>
      </pivotArea>
    </format>
    <format dxfId="2835">
      <pivotArea dataOnly="0" labelOnly="1" outline="0" fieldPosition="0">
        <references count="2">
          <reference field="3" count="1">
            <x v="20"/>
          </reference>
          <reference field="5" count="1" selected="0">
            <x v="42"/>
          </reference>
        </references>
      </pivotArea>
    </format>
    <format dxfId="2834">
      <pivotArea dataOnly="0" labelOnly="1" outline="0" fieldPosition="0">
        <references count="2">
          <reference field="3" count="3">
            <x v="6"/>
            <x v="8"/>
            <x v="9"/>
          </reference>
          <reference field="5" count="1" selected="0">
            <x v="43"/>
          </reference>
        </references>
      </pivotArea>
    </format>
    <format dxfId="283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4"/>
          </reference>
        </references>
      </pivotArea>
    </format>
    <format dxfId="2832">
      <pivotArea dataOnly="0" labelOnly="1" outline="0" fieldPosition="0">
        <references count="2">
          <reference field="3" count="1">
            <x v="20"/>
          </reference>
          <reference field="5" count="1" selected="0">
            <x v="45"/>
          </reference>
        </references>
      </pivotArea>
    </format>
    <format dxfId="283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6"/>
          </reference>
        </references>
      </pivotArea>
    </format>
    <format dxfId="2830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47"/>
          </reference>
        </references>
      </pivotArea>
    </format>
    <format dxfId="2829">
      <pivotArea dataOnly="0" labelOnly="1" outline="0" fieldPosition="0">
        <references count="2">
          <reference field="3" count="1">
            <x v="19"/>
          </reference>
          <reference field="5" count="1" selected="0">
            <x v="48"/>
          </reference>
        </references>
      </pivotArea>
    </format>
    <format dxfId="2828">
      <pivotArea dataOnly="0" labelOnly="1" outline="0" fieldPosition="0">
        <references count="2">
          <reference field="3" count="1">
            <x v="16"/>
          </reference>
          <reference field="5" count="1" selected="0">
            <x v="49"/>
          </reference>
        </references>
      </pivotArea>
    </format>
    <format dxfId="2827">
      <pivotArea dataOnly="0" labelOnly="1" outline="0" fieldPosition="0">
        <references count="2">
          <reference field="3" count="1">
            <x v="8"/>
          </reference>
          <reference field="5" count="1" selected="0">
            <x v="50"/>
          </reference>
        </references>
      </pivotArea>
    </format>
    <format dxfId="2826">
      <pivotArea dataOnly="0" labelOnly="1" outline="0" fieldPosition="0">
        <references count="2">
          <reference field="3" count="2">
            <x v="0"/>
            <x v="11"/>
          </reference>
          <reference field="5" count="1" selected="0">
            <x v="51"/>
          </reference>
        </references>
      </pivotArea>
    </format>
    <format dxfId="2825">
      <pivotArea dataOnly="0" labelOnly="1" outline="0" fieldPosition="0">
        <references count="2">
          <reference field="3" count="1">
            <x v="21"/>
          </reference>
          <reference field="5" count="1" selected="0">
            <x v="52"/>
          </reference>
        </references>
      </pivotArea>
    </format>
    <format dxfId="2824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3"/>
          </reference>
        </references>
      </pivotArea>
    </format>
    <format dxfId="2823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4"/>
          </reference>
        </references>
      </pivotArea>
    </format>
    <format dxfId="2822">
      <pivotArea dataOnly="0" labelOnly="1" outline="0" fieldPosition="0">
        <references count="2">
          <reference field="3" count="1">
            <x v="16"/>
          </reference>
          <reference field="5" count="1" selected="0">
            <x v="55"/>
          </reference>
        </references>
      </pivotArea>
    </format>
    <format dxfId="2821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6"/>
          </reference>
        </references>
      </pivotArea>
    </format>
    <format dxfId="282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7"/>
          </reference>
        </references>
      </pivotArea>
    </format>
    <format dxfId="2819">
      <pivotArea dataOnly="0" labelOnly="1" outline="0" fieldPosition="0">
        <references count="2">
          <reference field="3" count="1">
            <x v="9"/>
          </reference>
          <reference field="5" count="1" selected="0">
            <x v="58"/>
          </reference>
        </references>
      </pivotArea>
    </format>
    <format dxfId="2818">
      <pivotArea dataOnly="0" labelOnly="1" outline="0" fieldPosition="0">
        <references count="2">
          <reference field="3" count="1">
            <x v="5"/>
          </reference>
          <reference field="5" count="1" selected="0">
            <x v="59"/>
          </reference>
        </references>
      </pivotArea>
    </format>
    <format dxfId="2817">
      <pivotArea dataOnly="0" labelOnly="1" outline="0" fieldPosition="0">
        <references count="2">
          <reference field="3" count="1">
            <x v="21"/>
          </reference>
          <reference field="5" count="1" selected="0">
            <x v="61"/>
          </reference>
        </references>
      </pivotArea>
    </format>
    <format dxfId="2816">
      <pivotArea dataOnly="0" labelOnly="1" outline="0" fieldPosition="0">
        <references count="2">
          <reference field="3" count="1">
            <x v="14"/>
          </reference>
          <reference field="5" count="1" selected="0">
            <x v="62"/>
          </reference>
        </references>
      </pivotArea>
    </format>
    <format dxfId="281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3"/>
          </reference>
        </references>
      </pivotArea>
    </format>
    <format dxfId="2814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4"/>
          </reference>
        </references>
      </pivotArea>
    </format>
    <format dxfId="281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5"/>
          </reference>
        </references>
      </pivotArea>
    </format>
    <format dxfId="2812">
      <pivotArea dataOnly="0" labelOnly="1" outline="0" fieldPosition="0">
        <references count="2">
          <reference field="3" count="1">
            <x v="5"/>
          </reference>
          <reference field="5" count="1" selected="0">
            <x v="66"/>
          </reference>
        </references>
      </pivotArea>
    </format>
    <format dxfId="2811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67"/>
          </reference>
        </references>
      </pivotArea>
    </format>
    <format dxfId="2810">
      <pivotArea dataOnly="0" labelOnly="1" outline="0" fieldPosition="0">
        <references count="2">
          <reference field="3" count="1">
            <x v="19"/>
          </reference>
          <reference field="5" count="1" selected="0">
            <x v="68"/>
          </reference>
        </references>
      </pivotArea>
    </format>
    <format dxfId="2809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69"/>
          </reference>
        </references>
      </pivotArea>
    </format>
    <format dxfId="2808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70"/>
          </reference>
        </references>
      </pivotArea>
    </format>
    <format dxfId="2807">
      <pivotArea dataOnly="0" labelOnly="1" outline="0" fieldPosition="0">
        <references count="2">
          <reference field="3" count="1">
            <x v="10"/>
          </reference>
          <reference field="5" count="1" selected="0">
            <x v="71"/>
          </reference>
        </references>
      </pivotArea>
    </format>
    <format dxfId="2806">
      <pivotArea dataOnly="0" labelOnly="1" outline="0" fieldPosition="0">
        <references count="2">
          <reference field="3" count="1">
            <x v="19"/>
          </reference>
          <reference field="5" count="1" selected="0">
            <x v="72"/>
          </reference>
        </references>
      </pivotArea>
    </format>
    <format dxfId="2805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73"/>
          </reference>
        </references>
      </pivotArea>
    </format>
    <format dxfId="2804">
      <pivotArea dataOnly="0" labelOnly="1" outline="0" fieldPosition="0">
        <references count="2">
          <reference field="3" count="1">
            <x v="19"/>
          </reference>
          <reference field="5" count="1" selected="0">
            <x v="74"/>
          </reference>
        </references>
      </pivotArea>
    </format>
    <format dxfId="280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5"/>
          </reference>
        </references>
      </pivotArea>
    </format>
    <format dxfId="2802">
      <pivotArea dataOnly="0" labelOnly="1" outline="0" fieldPosition="0">
        <references count="2">
          <reference field="3" count="1">
            <x v="5"/>
          </reference>
          <reference field="5" count="1" selected="0">
            <x v="76"/>
          </reference>
        </references>
      </pivotArea>
    </format>
    <format dxfId="2801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77"/>
          </reference>
        </references>
      </pivotArea>
    </format>
    <format dxfId="2800">
      <pivotArea dataOnly="0" labelOnly="1" outline="0" fieldPosition="0">
        <references count="2">
          <reference field="3" count="1">
            <x v="19"/>
          </reference>
          <reference field="5" count="1" selected="0">
            <x v="78"/>
          </reference>
        </references>
      </pivotArea>
    </format>
    <format dxfId="279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9"/>
          </reference>
        </references>
      </pivotArea>
    </format>
    <format dxfId="2798">
      <pivotArea dataOnly="0" labelOnly="1" outline="0" fieldPosition="0">
        <references count="2">
          <reference field="3" count="4">
            <x v="12"/>
            <x v="21"/>
            <x v="22"/>
            <x v="24"/>
          </reference>
          <reference field="5" count="1" selected="0">
            <x v="80"/>
          </reference>
        </references>
      </pivotArea>
    </format>
    <format dxfId="2797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1"/>
          </reference>
        </references>
      </pivotArea>
    </format>
    <format dxfId="2796">
      <pivotArea dataOnly="0" labelOnly="1" outline="0" fieldPosition="0">
        <references count="2">
          <reference field="3" count="1">
            <x v="19"/>
          </reference>
          <reference field="5" count="1" selected="0">
            <x v="82"/>
          </reference>
        </references>
      </pivotArea>
    </format>
    <format dxfId="2795">
      <pivotArea dataOnly="0" labelOnly="1" outline="0" fieldPosition="0">
        <references count="2">
          <reference field="3" count="1">
            <x v="16"/>
          </reference>
          <reference field="5" count="1" selected="0">
            <x v="83"/>
          </reference>
        </references>
      </pivotArea>
    </format>
    <format dxfId="2794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85"/>
          </reference>
        </references>
      </pivotArea>
    </format>
    <format dxfId="2793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6"/>
          </reference>
        </references>
      </pivotArea>
    </format>
    <format dxfId="2792">
      <pivotArea dataOnly="0" labelOnly="1" outline="0" fieldPosition="0">
        <references count="2">
          <reference field="3" count="1">
            <x v="19"/>
          </reference>
          <reference field="5" count="1" selected="0">
            <x v="87"/>
          </reference>
        </references>
      </pivotArea>
    </format>
    <format dxfId="2791">
      <pivotArea dataOnly="0" labelOnly="1" outline="0" fieldPosition="0">
        <references count="2">
          <reference field="3" count="1">
            <x v="16"/>
          </reference>
          <reference field="5" count="1" selected="0">
            <x v="88"/>
          </reference>
        </references>
      </pivotArea>
    </format>
    <format dxfId="279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89"/>
          </reference>
        </references>
      </pivotArea>
    </format>
    <format dxfId="278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0"/>
          </reference>
        </references>
      </pivotArea>
    </format>
    <format dxfId="2788">
      <pivotArea dataOnly="0" labelOnly="1" outline="0" fieldPosition="0">
        <references count="2">
          <reference field="3" count="1">
            <x v="20"/>
          </reference>
          <reference field="5" count="1" selected="0">
            <x v="91"/>
          </reference>
        </references>
      </pivotArea>
    </format>
    <format dxfId="2787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92"/>
          </reference>
        </references>
      </pivotArea>
    </format>
    <format dxfId="2786">
      <pivotArea dataOnly="0" labelOnly="1" outline="0" fieldPosition="0">
        <references count="2">
          <reference field="3" count="1">
            <x v="19"/>
          </reference>
          <reference field="5" count="1" selected="0">
            <x v="93"/>
          </reference>
        </references>
      </pivotArea>
    </format>
    <format dxfId="2785">
      <pivotArea dataOnly="0" labelOnly="1" outline="0" fieldPosition="0">
        <references count="2">
          <reference field="3" count="1">
            <x v="16"/>
          </reference>
          <reference field="5" count="1" selected="0">
            <x v="94"/>
          </reference>
        </references>
      </pivotArea>
    </format>
    <format dxfId="2784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95"/>
          </reference>
        </references>
      </pivotArea>
    </format>
    <format dxfId="2783">
      <pivotArea dataOnly="0" labelOnly="1" outline="0" fieldPosition="0">
        <references count="2">
          <reference field="3" count="1">
            <x v="19"/>
          </reference>
          <reference field="5" count="1" selected="0">
            <x v="96"/>
          </reference>
        </references>
      </pivotArea>
    </format>
    <format dxfId="2782">
      <pivotArea dataOnly="0" labelOnly="1" outline="0" fieldPosition="0">
        <references count="2">
          <reference field="3" count="1">
            <x v="5"/>
          </reference>
          <reference field="5" count="1" selected="0">
            <x v="97"/>
          </reference>
        </references>
      </pivotArea>
    </format>
    <format dxfId="2781">
      <pivotArea dataOnly="0" labelOnly="1" outline="0" fieldPosition="0">
        <references count="2">
          <reference field="3" count="1">
            <x v="23"/>
          </reference>
          <reference field="5" count="1" selected="0">
            <x v="98"/>
          </reference>
        </references>
      </pivotArea>
    </format>
    <format dxfId="2780">
      <pivotArea dataOnly="0" labelOnly="1" outline="0" fieldPosition="0">
        <references count="2">
          <reference field="3" count="3">
            <x v="12"/>
            <x v="22"/>
            <x v="24"/>
          </reference>
          <reference field="5" count="1" selected="0">
            <x v="100"/>
          </reference>
        </references>
      </pivotArea>
    </format>
    <format dxfId="2779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1"/>
          </reference>
        </references>
      </pivotArea>
    </format>
    <format dxfId="2778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102"/>
          </reference>
        </references>
      </pivotArea>
    </format>
    <format dxfId="2777">
      <pivotArea dataOnly="0" labelOnly="1" outline="0" fieldPosition="0">
        <references count="2">
          <reference field="3" count="1">
            <x v="19"/>
          </reference>
          <reference field="5" count="1" selected="0">
            <x v="103"/>
          </reference>
        </references>
      </pivotArea>
    </format>
    <format dxfId="2776">
      <pivotArea dataOnly="0" labelOnly="1" outline="0" fieldPosition="0">
        <references count="2">
          <reference field="3" count="1">
            <x v="16"/>
          </reference>
          <reference field="5" count="1" selected="0">
            <x v="104"/>
          </reference>
        </references>
      </pivotArea>
    </format>
    <format dxfId="2775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5"/>
          </reference>
        </references>
      </pivotArea>
    </format>
    <format dxfId="2774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6"/>
          </reference>
        </references>
      </pivotArea>
    </format>
    <format dxfId="2773">
      <pivotArea dataOnly="0" labelOnly="1" outline="0" fieldPosition="0">
        <references count="2">
          <reference field="3" count="1">
            <x v="4"/>
          </reference>
          <reference field="5" count="1" selected="0">
            <x v="107"/>
          </reference>
        </references>
      </pivotArea>
    </format>
    <format dxfId="2772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08"/>
          </reference>
        </references>
      </pivotArea>
    </format>
    <format dxfId="2771">
      <pivotArea dataOnly="0" labelOnly="1" outline="0" fieldPosition="0">
        <references count="2">
          <reference field="3" count="1">
            <x v="17"/>
          </reference>
          <reference field="5" count="1" selected="0">
            <x v="109"/>
          </reference>
        </references>
      </pivotArea>
    </format>
    <format dxfId="2770">
      <pivotArea dataOnly="0" labelOnly="1" outline="0" fieldPosition="0">
        <references count="2">
          <reference field="3" count="2">
            <x v="12"/>
            <x v="17"/>
          </reference>
          <reference field="5" count="1" selected="0">
            <x v="110"/>
          </reference>
        </references>
      </pivotArea>
    </format>
    <format dxfId="2769">
      <pivotArea dataOnly="0" labelOnly="1" outline="0" fieldPosition="0">
        <references count="2">
          <reference field="3" count="1">
            <x v="22"/>
          </reference>
          <reference field="5" count="1" selected="0">
            <x v="111"/>
          </reference>
        </references>
      </pivotArea>
    </format>
    <format dxfId="2768">
      <pivotArea dataOnly="0" labelOnly="1" outline="0" fieldPosition="0">
        <references count="2">
          <reference field="3" count="1">
            <x v="23"/>
          </reference>
          <reference field="5" count="1" selected="0">
            <x v="112"/>
          </reference>
        </references>
      </pivotArea>
    </format>
    <format dxfId="2767">
      <pivotArea dataOnly="0" labelOnly="1" outline="0" fieldPosition="0">
        <references count="2">
          <reference field="3" count="1">
            <x v="5"/>
          </reference>
          <reference field="5" count="1" selected="0">
            <x v="113"/>
          </reference>
        </references>
      </pivotArea>
    </format>
    <format dxfId="2766">
      <pivotArea dataOnly="0" labelOnly="1" outline="0" fieldPosition="0">
        <references count="2">
          <reference field="3" count="1">
            <x v="25"/>
          </reference>
          <reference field="5" count="1" selected="0">
            <x v="114"/>
          </reference>
        </references>
      </pivotArea>
    </format>
    <format dxfId="2765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76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"/>
          </reference>
          <reference field="6" count="1">
            <x v="1"/>
          </reference>
        </references>
      </pivotArea>
    </format>
    <format dxfId="2763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2762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9"/>
          </reference>
          <reference field="6" count="1">
            <x v="1"/>
          </reference>
        </references>
      </pivotArea>
    </format>
    <format dxfId="2761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2760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2759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7"/>
          </reference>
          <reference field="6" count="1">
            <x v="0"/>
          </reference>
        </references>
      </pivotArea>
    </format>
    <format dxfId="2758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18"/>
          </reference>
          <reference field="6" count="1">
            <x v="1"/>
          </reference>
        </references>
      </pivotArea>
    </format>
    <format dxfId="2757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18"/>
          </reference>
          <reference field="6" count="1">
            <x v="0"/>
          </reference>
        </references>
      </pivotArea>
    </format>
    <format dxfId="2756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20"/>
          </reference>
          <reference field="6" count="1">
            <x v="1"/>
          </reference>
        </references>
      </pivotArea>
    </format>
    <format dxfId="2755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20"/>
          </reference>
          <reference field="6" count="1">
            <x v="0"/>
          </reference>
        </references>
      </pivotArea>
    </format>
    <format dxfId="2754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21"/>
          </reference>
          <reference field="6" count="1">
            <x v="1"/>
          </reference>
        </references>
      </pivotArea>
    </format>
    <format dxfId="2753">
      <pivotArea dataOnly="0" labelOnly="1" outline="0" fieldPosition="0">
        <references count="3">
          <reference field="3" count="1" selected="0">
            <x v="4"/>
          </reference>
          <reference field="5" count="1" selected="0">
            <x v="24"/>
          </reference>
          <reference field="6" count="1">
            <x v="0"/>
          </reference>
        </references>
      </pivotArea>
    </format>
    <format dxfId="2752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25"/>
          </reference>
          <reference field="6" count="1">
            <x v="1"/>
          </reference>
        </references>
      </pivotArea>
    </format>
    <format dxfId="2751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75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29"/>
          </reference>
          <reference field="6" count="1">
            <x v="1"/>
          </reference>
        </references>
      </pivotArea>
    </format>
    <format dxfId="2749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748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33"/>
          </reference>
          <reference field="6" count="1">
            <x v="1"/>
          </reference>
        </references>
      </pivotArea>
    </format>
    <format dxfId="2747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2746">
      <pivotArea dataOnly="0" labelOnly="1" outline="0" fieldPosition="0">
        <references count="3">
          <reference field="3" count="1" selected="0">
            <x v="8"/>
          </reference>
          <reference field="5" count="1" selected="0">
            <x v="38"/>
          </reference>
          <reference field="6" count="1">
            <x v="1"/>
          </reference>
        </references>
      </pivotArea>
    </format>
    <format dxfId="2745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274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1"/>
          </reference>
          <reference field="6" count="1">
            <x v="1"/>
          </reference>
        </references>
      </pivotArea>
    </format>
    <format dxfId="2743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2742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43"/>
          </reference>
          <reference field="6" count="1">
            <x v="1"/>
          </reference>
        </references>
      </pivotArea>
    </format>
    <format dxfId="2741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274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4"/>
          </reference>
          <reference field="6" count="1">
            <x v="1"/>
          </reference>
        </references>
      </pivotArea>
    </format>
    <format dxfId="273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273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6"/>
          </reference>
          <reference field="6" count="1">
            <x v="1"/>
          </reference>
        </references>
      </pivotArea>
    </format>
    <format dxfId="2737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47"/>
          </reference>
          <reference field="6" count="1">
            <x v="0"/>
          </reference>
        </references>
      </pivotArea>
    </format>
    <format dxfId="2736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47"/>
          </reference>
          <reference field="6" count="1">
            <x v="1"/>
          </reference>
        </references>
      </pivotArea>
    </format>
    <format dxfId="2735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273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3"/>
          </reference>
          <reference field="6" count="1">
            <x v="1"/>
          </reference>
        </references>
      </pivotArea>
    </format>
    <format dxfId="2733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2732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6"/>
          </reference>
          <reference field="6" count="1">
            <x v="1"/>
          </reference>
        </references>
      </pivotArea>
    </format>
    <format dxfId="2731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73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7"/>
          </reference>
          <reference field="6" count="1">
            <x v="1"/>
          </reference>
        </references>
      </pivotArea>
    </format>
    <format dxfId="2729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272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3"/>
          </reference>
          <reference field="6" count="1">
            <x v="1"/>
          </reference>
        </references>
      </pivotArea>
    </format>
    <format dxfId="2727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72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4"/>
          </reference>
          <reference field="6" count="1">
            <x v="1"/>
          </reference>
        </references>
      </pivotArea>
    </format>
    <format dxfId="2725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5"/>
          </reference>
          <reference field="6" count="1">
            <x v="0"/>
          </reference>
        </references>
      </pivotArea>
    </format>
    <format dxfId="272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5"/>
          </reference>
          <reference field="6" count="1">
            <x v="1"/>
          </reference>
        </references>
      </pivotArea>
    </format>
    <format dxfId="2723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2722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67"/>
          </reference>
          <reference field="6" count="1">
            <x v="1"/>
          </reference>
        </references>
      </pivotArea>
    </format>
    <format dxfId="2721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2720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69"/>
          </reference>
          <reference field="6" count="1">
            <x v="1"/>
          </reference>
        </references>
      </pivotArea>
    </format>
    <format dxfId="2719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718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2"/>
          </reference>
          <reference field="6" count="1">
            <x v="1"/>
          </reference>
        </references>
      </pivotArea>
    </format>
    <format dxfId="2717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716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73"/>
          </reference>
          <reference field="6" count="1">
            <x v="1"/>
          </reference>
        </references>
      </pivotArea>
    </format>
    <format dxfId="2715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714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4"/>
          </reference>
          <reference field="6" count="1">
            <x v="1"/>
          </reference>
        </references>
      </pivotArea>
    </format>
    <format dxfId="271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712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5"/>
          </reference>
          <reference field="6" count="1">
            <x v="1"/>
          </reference>
        </references>
      </pivotArea>
    </format>
    <format dxfId="2711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76"/>
          </reference>
          <reference field="6" count="1">
            <x v="0"/>
          </reference>
        </references>
      </pivotArea>
    </format>
    <format dxfId="2710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77"/>
          </reference>
          <reference field="6" count="1">
            <x v="1"/>
          </reference>
        </references>
      </pivotArea>
    </format>
    <format dxfId="270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270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9"/>
          </reference>
          <reference field="6" count="1">
            <x v="1"/>
          </reference>
        </references>
      </pivotArea>
    </format>
    <format dxfId="2707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2706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1"/>
          </reference>
          <reference field="6" count="1">
            <x v="1"/>
          </reference>
        </references>
      </pivotArea>
    </format>
    <format dxfId="2705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6"/>
          </reference>
          <reference field="6" count="1">
            <x v="0"/>
          </reference>
        </references>
      </pivotArea>
    </format>
    <format dxfId="2704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6"/>
          </reference>
          <reference field="6" count="1">
            <x v="1"/>
          </reference>
        </references>
      </pivotArea>
    </format>
    <format dxfId="270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89"/>
          </reference>
          <reference field="6" count="1">
            <x v="0"/>
          </reference>
        </references>
      </pivotArea>
    </format>
    <format dxfId="2702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91"/>
          </reference>
          <reference field="6" count="1">
            <x v="1"/>
          </reference>
        </references>
      </pivotArea>
    </format>
    <format dxfId="2701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92"/>
          </reference>
          <reference field="6" count="1">
            <x v="0"/>
          </reference>
        </references>
      </pivotArea>
    </format>
    <format dxfId="2700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92"/>
          </reference>
          <reference field="6" count="1">
            <x v="1"/>
          </reference>
        </references>
      </pivotArea>
    </format>
    <format dxfId="2699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97"/>
          </reference>
          <reference field="6" count="1">
            <x v="0"/>
          </reference>
        </references>
      </pivotArea>
    </format>
    <format dxfId="2698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98"/>
          </reference>
          <reference field="6" count="1">
            <x v="1"/>
          </reference>
        </references>
      </pivotArea>
    </format>
    <format dxfId="269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1"/>
          </reference>
          <reference field="6" count="1">
            <x v="0"/>
          </reference>
        </references>
      </pivotArea>
    </format>
    <format dxfId="2696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1"/>
          </reference>
          <reference field="6" count="1">
            <x v="1"/>
          </reference>
        </references>
      </pivotArea>
    </format>
    <format dxfId="2695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102"/>
          </reference>
          <reference field="6" count="1">
            <x v="0"/>
          </reference>
        </references>
      </pivotArea>
    </format>
    <format dxfId="2694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103"/>
          </reference>
          <reference field="6" count="1">
            <x v="1"/>
          </reference>
        </references>
      </pivotArea>
    </format>
    <format dxfId="2693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5"/>
          </reference>
          <reference field="6" count="1">
            <x v="0"/>
          </reference>
        </references>
      </pivotArea>
    </format>
    <format dxfId="2692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5"/>
          </reference>
          <reference field="6" count="1">
            <x v="1"/>
          </reference>
        </references>
      </pivotArea>
    </format>
    <format dxfId="2691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6"/>
          </reference>
          <reference field="6" count="1">
            <x v="0"/>
          </reference>
        </references>
      </pivotArea>
    </format>
    <format dxfId="2690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6"/>
          </reference>
          <reference field="6" count="1">
            <x v="1"/>
          </reference>
        </references>
      </pivotArea>
    </format>
    <format dxfId="2689">
      <pivotArea dataOnly="0" labelOnly="1" outline="0" fieldPosition="0">
        <references count="3">
          <reference field="3" count="1" selected="0">
            <x v="17"/>
          </reference>
          <reference field="5" count="1" selected="0">
            <x v="109"/>
          </reference>
          <reference field="6" count="1">
            <x v="0"/>
          </reference>
        </references>
      </pivotArea>
    </format>
    <format dxfId="2688">
      <pivotArea dataOnly="0" labelOnly="1" outline="0" fieldPosition="0">
        <references count="3">
          <reference field="3" count="1" selected="0">
            <x v="25"/>
          </reference>
          <reference field="5" count="1" selected="0">
            <x v="114"/>
          </reference>
          <reference field="6" count="1">
            <x v="2"/>
          </reference>
        </references>
      </pivotArea>
    </format>
    <format dxfId="2687">
      <pivotArea dataOnly="0" labelOnly="1" outline="0" fieldPosition="0">
        <references count="4">
          <reference field="3" count="1" selected="0">
            <x v="0"/>
          </reference>
          <reference field="4" count="1">
            <x v="8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6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5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4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3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2">
      <pivotArea dataOnly="0" labelOnly="1" outline="0" fieldPosition="0">
        <references count="4">
          <reference field="3" count="1" selected="0">
            <x v="7"/>
          </reference>
          <reference field="4" count="1">
            <x v="12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1">
      <pivotArea dataOnly="0" labelOnly="1" outline="0" fieldPosition="0">
        <references count="4">
          <reference field="3" count="1" selected="0">
            <x v="8"/>
          </reference>
          <reference field="4" count="1">
            <x v="152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80">
      <pivotArea dataOnly="0" labelOnly="1" outline="0" fieldPosition="0">
        <references count="4">
          <reference field="3" count="1" selected="0">
            <x v="11"/>
          </reference>
          <reference field="4" count="1">
            <x v="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679">
      <pivotArea dataOnly="0" labelOnly="1" outline="0" fieldPosition="0">
        <references count="4">
          <reference field="3" count="1" selected="0">
            <x v="6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678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677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676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675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674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673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672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671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670">
      <pivotArea dataOnly="0" labelOnly="1" outline="0" fieldPosition="0">
        <references count="4">
          <reference field="3" count="1" selected="0">
            <x v="18"/>
          </reference>
          <reference field="4" count="1">
            <x v="106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2669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668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667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666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665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664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663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662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661">
      <pivotArea dataOnly="0" labelOnly="1" outline="0" fieldPosition="0">
        <references count="4">
          <reference field="3" count="1" selected="0">
            <x v="9"/>
          </reference>
          <reference field="4" count="1">
            <x v="163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660">
      <pivotArea dataOnly="0" labelOnly="1" outline="0" fieldPosition="0">
        <references count="4">
          <reference field="3" count="1" selected="0">
            <x v="3"/>
          </reference>
          <reference field="4" count="1">
            <x v="23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2659">
      <pivotArea dataOnly="0" labelOnly="1" outline="0" fieldPosition="0">
        <references count="4">
          <reference field="3" count="1" selected="0">
            <x v="18"/>
          </reference>
          <reference field="4" count="1">
            <x v="103"/>
          </reference>
          <reference field="5" count="1" selected="0">
            <x v="7"/>
          </reference>
          <reference field="6" count="1" selected="0">
            <x v="1"/>
          </reference>
        </references>
      </pivotArea>
    </format>
    <format dxfId="2658">
      <pivotArea dataOnly="0" labelOnly="1" outline="0" fieldPosition="0">
        <references count="4">
          <reference field="3" count="1" selected="0">
            <x v="10"/>
          </reference>
          <reference field="4" count="1">
            <x v="64"/>
          </reference>
          <reference field="5" count="1" selected="0">
            <x v="8"/>
          </reference>
          <reference field="6" count="1" selected="0">
            <x v="0"/>
          </reference>
        </references>
      </pivotArea>
    </format>
    <format dxfId="2657">
      <pivotArea dataOnly="0" labelOnly="1" outline="0" fieldPosition="0">
        <references count="4">
          <reference field="3" count="1" selected="0">
            <x v="3"/>
          </reference>
          <reference field="4" count="1">
            <x v="21"/>
          </reference>
          <reference field="5" count="1" selected="0">
            <x v="9"/>
          </reference>
          <reference field="6" count="1" selected="0">
            <x v="0"/>
          </reference>
        </references>
      </pivotArea>
    </format>
    <format dxfId="2656">
      <pivotArea dataOnly="0" labelOnly="1" outline="0" fieldPosition="0">
        <references count="4">
          <reference field="3" count="1" selected="0">
            <x v="18"/>
          </reference>
          <reference field="4" count="1">
            <x v="101"/>
          </reference>
          <reference field="5" count="1" selected="0">
            <x v="9"/>
          </reference>
          <reference field="6" count="1" selected="0">
            <x v="1"/>
          </reference>
        </references>
      </pivotArea>
    </format>
    <format dxfId="2655">
      <pivotArea dataOnly="0" labelOnly="1" outline="0" fieldPosition="0">
        <references count="4">
          <reference field="3" count="1" selected="0">
            <x v="3"/>
          </reference>
          <reference field="4" count="1">
            <x v="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654">
      <pivotArea dataOnly="0" labelOnly="1" outline="0" fieldPosition="0">
        <references count="4">
          <reference field="3" count="1" selected="0">
            <x v="10"/>
          </reference>
          <reference field="4" count="1">
            <x v="56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653">
      <pivotArea dataOnly="0" labelOnly="1" outline="0" fieldPosition="0">
        <references count="4">
          <reference field="3" count="1" selected="0">
            <x v="18"/>
          </reference>
          <reference field="4" count="1">
            <x v="8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652">
      <pivotArea dataOnly="0" labelOnly="1" outline="0" fieldPosition="0">
        <references count="4">
          <reference field="3" count="1" selected="0">
            <x v="19"/>
          </reference>
          <reference field="4" count="1">
            <x v="124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651">
      <pivotArea dataOnly="0" labelOnly="1" outline="0" fieldPosition="0">
        <references count="4">
          <reference field="3" count="1" selected="0">
            <x v="20"/>
          </reference>
          <reference field="4" count="1">
            <x v="111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650">
      <pivotArea dataOnly="0" labelOnly="1" outline="0" fieldPosition="0">
        <references count="4">
          <reference field="3" count="1" selected="0">
            <x v="21"/>
          </reference>
          <reference field="4" count="1">
            <x v="140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649">
      <pivotArea dataOnly="0" labelOnly="1" outline="0" fieldPosition="0">
        <references count="4">
          <reference field="3" count="1" selected="0">
            <x v="5"/>
          </reference>
          <reference field="4" count="1">
            <x v="32"/>
          </reference>
          <reference field="5" count="1" selected="0">
            <x v="12"/>
          </reference>
          <reference field="6" count="1" selected="0">
            <x v="0"/>
          </reference>
        </references>
      </pivotArea>
    </format>
    <format dxfId="2648">
      <pivotArea dataOnly="0" labelOnly="1" outline="0" fieldPosition="0">
        <references count="4">
          <reference field="3" count="1" selected="0">
            <x v="13"/>
          </reference>
          <reference field="4" count="1">
            <x v="69"/>
          </reference>
          <reference field="5" count="1" selected="0">
            <x v="13"/>
          </reference>
          <reference field="6" count="1" selected="0">
            <x v="1"/>
          </reference>
        </references>
      </pivotArea>
    </format>
    <format dxfId="2647">
      <pivotArea dataOnly="0" labelOnly="1" outline="0" fieldPosition="0">
        <references count="4">
          <reference field="3" count="1" selected="0">
            <x v="16"/>
          </reference>
          <reference field="4" count="1">
            <x v="78"/>
          </reference>
          <reference field="5" count="1" selected="0">
            <x v="14"/>
          </reference>
          <reference field="6" count="1" selected="0">
            <x v="1"/>
          </reference>
        </references>
      </pivotArea>
    </format>
    <format dxfId="2646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645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644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643">
      <pivotArea dataOnly="0" labelOnly="1" outline="0" fieldPosition="0">
        <references count="4">
          <reference field="3" count="1" selected="0">
            <x v="5"/>
          </reference>
          <reference field="4" count="1">
            <x v="31"/>
          </reference>
          <reference field="5" count="1" selected="0">
            <x v="17"/>
          </reference>
          <reference field="6" count="1" selected="0">
            <x v="0"/>
          </reference>
        </references>
      </pivotArea>
    </format>
    <format dxfId="2642">
      <pivotArea dataOnly="0" labelOnly="1" outline="0" fieldPosition="0">
        <references count="4">
          <reference field="3" count="1" selected="0">
            <x v="6"/>
          </reference>
          <reference field="4" count="1">
            <x v="4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2641">
      <pivotArea dataOnly="0" labelOnly="1" outline="0" fieldPosition="0">
        <references count="4">
          <reference field="3" count="1" selected="0">
            <x v="9"/>
          </reference>
          <reference field="4" count="1">
            <x v="15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2640">
      <pivotArea dataOnly="0" labelOnly="1" outline="0" fieldPosition="0">
        <references count="4">
          <reference field="3" count="1" selected="0">
            <x v="15"/>
          </reference>
          <reference field="4" count="1">
            <x v="136"/>
          </reference>
          <reference field="5" count="1" selected="0">
            <x v="19"/>
          </reference>
          <reference field="6" count="1" selected="0">
            <x v="0"/>
          </reference>
        </references>
      </pivotArea>
    </format>
    <format dxfId="2639">
      <pivotArea dataOnly="0" labelOnly="1" outline="0" fieldPosition="0">
        <references count="4">
          <reference field="3" count="1" selected="0">
            <x v="6"/>
          </reference>
          <reference field="4" count="1">
            <x v="45"/>
          </reference>
          <reference field="5" count="1" selected="0">
            <x v="20"/>
          </reference>
          <reference field="6" count="1" selected="0">
            <x v="1"/>
          </reference>
        </references>
      </pivotArea>
    </format>
    <format dxfId="2638">
      <pivotArea dataOnly="0" labelOnly="1" outline="0" fieldPosition="0">
        <references count="4">
          <reference field="3" count="1" selected="0">
            <x v="9"/>
          </reference>
          <reference field="4" count="1">
            <x v="159"/>
          </reference>
          <reference field="5" count="1" selected="0">
            <x v="20"/>
          </reference>
          <reference field="6" count="1" selected="0">
            <x v="0"/>
          </reference>
        </references>
      </pivotArea>
    </format>
    <format dxfId="2637">
      <pivotArea dataOnly="0" labelOnly="1" outline="0" fieldPosition="0">
        <references count="4">
          <reference field="3" count="1" selected="0">
            <x v="21"/>
          </reference>
          <reference field="4" count="1">
            <x v="145"/>
          </reference>
          <reference field="5" count="1" selected="0">
            <x v="21"/>
          </reference>
          <reference field="6" count="1" selected="0">
            <x v="1"/>
          </reference>
        </references>
      </pivotArea>
    </format>
    <format dxfId="2636">
      <pivotArea dataOnly="0" labelOnly="1" outline="0" fieldPosition="0">
        <references count="4">
          <reference field="3" count="1" selected="0">
            <x v="23"/>
          </reference>
          <reference field="4" count="1">
            <x v="175"/>
          </reference>
          <reference field="5" count="1" selected="0">
            <x v="22"/>
          </reference>
          <reference field="6" count="1" selected="0">
            <x v="1"/>
          </reference>
        </references>
      </pivotArea>
    </format>
    <format dxfId="2635">
      <pivotArea dataOnly="0" labelOnly="1" outline="0" fieldPosition="0">
        <references count="4">
          <reference field="3" count="1" selected="0">
            <x v="20"/>
          </reference>
          <reference field="4" count="1">
            <x v="112"/>
          </reference>
          <reference field="5" count="1" selected="0">
            <x v="23"/>
          </reference>
          <reference field="6" count="1" selected="0">
            <x v="1"/>
          </reference>
        </references>
      </pivotArea>
    </format>
    <format dxfId="2634">
      <pivotArea dataOnly="0" labelOnly="1" outline="0" fieldPosition="0">
        <references count="4">
          <reference field="3" count="1" selected="0">
            <x v="4"/>
          </reference>
          <reference field="4" count="1">
            <x v="27"/>
          </reference>
          <reference field="5" count="1" selected="0">
            <x v="24"/>
          </reference>
          <reference field="6" count="1" selected="0">
            <x v="0"/>
          </reference>
        </references>
      </pivotArea>
    </format>
    <format dxfId="2633">
      <pivotArea dataOnly="0" labelOnly="1" outline="0" fieldPosition="0">
        <references count="4">
          <reference field="3" count="1" selected="0">
            <x v="0"/>
          </reference>
          <reference field="4" count="1">
            <x v="86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632">
      <pivotArea dataOnly="0" labelOnly="1" outline="0" fieldPosition="0">
        <references count="4">
          <reference field="3" count="1" selected="0">
            <x v="7"/>
          </reference>
          <reference field="4" count="1">
            <x v="122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631">
      <pivotArea dataOnly="0" labelOnly="1" outline="0" fieldPosition="0">
        <references count="4">
          <reference field="3" count="1" selected="0">
            <x v="10"/>
          </reference>
          <reference field="4" count="1">
            <x v="55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630">
      <pivotArea dataOnly="0" labelOnly="1" outline="0" fieldPosition="0">
        <references count="4">
          <reference field="3" count="1" selected="0">
            <x v="11"/>
          </reference>
          <reference field="4" count="1">
            <x v="4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629">
      <pivotArea dataOnly="0" labelOnly="1" outline="0" fieldPosition="0">
        <references count="4">
          <reference field="3" count="1" selected="0">
            <x v="19"/>
          </reference>
          <reference field="4" count="1">
            <x v="127"/>
          </reference>
          <reference field="5" count="1" selected="0">
            <x v="26"/>
          </reference>
          <reference field="6" count="1" selected="0">
            <x v="1"/>
          </reference>
        </references>
      </pivotArea>
    </format>
    <format dxfId="2628">
      <pivotArea dataOnly="0" labelOnly="1" outline="0" fieldPosition="0">
        <references count="4">
          <reference field="3" count="1" selected="0">
            <x v="22"/>
          </reference>
          <reference field="4" count="1">
            <x v="164"/>
          </reference>
          <reference field="5" count="1" selected="0">
            <x v="27"/>
          </reference>
          <reference field="6" count="1" selected="0">
            <x v="1"/>
          </reference>
        </references>
      </pivotArea>
    </format>
    <format dxfId="2627">
      <pivotArea dataOnly="0" labelOnly="1" outline="0" fieldPosition="0">
        <references count="4">
          <reference field="3" count="1" selected="0">
            <x v="12"/>
          </reference>
          <reference field="4" count="1">
            <x v="47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626">
      <pivotArea dataOnly="0" labelOnly="1" outline="0" fieldPosition="0">
        <references count="4">
          <reference field="3" count="1" selected="0">
            <x v="21"/>
          </reference>
          <reference field="4" count="1">
            <x v="138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625">
      <pivotArea dataOnly="0" labelOnly="1" outline="0" fieldPosition="0">
        <references count="4">
          <reference field="3" count="1" selected="0">
            <x v="24"/>
          </reference>
          <reference field="4" count="1">
            <x v="179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624">
      <pivotArea dataOnly="0" labelOnly="1" outline="0" fieldPosition="0">
        <references count="4">
          <reference field="3" count="1" selected="0">
            <x v="3"/>
          </reference>
          <reference field="4" count="1">
            <x v="24"/>
          </reference>
          <reference field="5" count="1" selected="0">
            <x v="29"/>
          </reference>
          <reference field="6" count="1" selected="0">
            <x v="0"/>
          </reference>
        </references>
      </pivotArea>
    </format>
    <format dxfId="2623">
      <pivotArea dataOnly="0" labelOnly="1" outline="0" fieldPosition="0">
        <references count="4">
          <reference field="3" count="1" selected="0">
            <x v="18"/>
          </reference>
          <reference field="4" count="1">
            <x v="104"/>
          </reference>
          <reference field="5" count="1" selected="0">
            <x v="29"/>
          </reference>
          <reference field="6" count="1" selected="0">
            <x v="1"/>
          </reference>
        </references>
      </pivotArea>
    </format>
    <format dxfId="2622">
      <pivotArea dataOnly="0" labelOnly="1" outline="0" fieldPosition="0">
        <references count="4">
          <reference field="3" count="1" selected="0">
            <x v="9"/>
          </reference>
          <reference field="4" count="1">
            <x v="162"/>
          </reference>
          <reference field="5" count="1" selected="0">
            <x v="30"/>
          </reference>
          <reference field="6" count="1" selected="0">
            <x v="1"/>
          </reference>
        </references>
      </pivotArea>
    </format>
    <format dxfId="2621">
      <pivotArea dataOnly="0" labelOnly="1" outline="0" fieldPosition="0">
        <references count="4">
          <reference field="3" count="1" selected="0">
            <x v="5"/>
          </reference>
          <reference field="4" count="1">
            <x v="33"/>
          </reference>
          <reference field="5" count="1" selected="0">
            <x v="31"/>
          </reference>
          <reference field="6" count="1" selected="0">
            <x v="0"/>
          </reference>
        </references>
      </pivotArea>
    </format>
    <format dxfId="2620">
      <pivotArea dataOnly="0" labelOnly="1" outline="0" fieldPosition="0">
        <references count="4">
          <reference field="3" count="1" selected="0">
            <x v="14"/>
          </reference>
          <reference field="4" count="1">
            <x v="73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619">
      <pivotArea dataOnly="0" labelOnly="1" outline="0" fieldPosition="0">
        <references count="4">
          <reference field="3" count="1" selected="0">
            <x v="20"/>
          </reference>
          <reference field="4" count="1">
            <x v="116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618">
      <pivotArea dataOnly="0" labelOnly="1" outline="0" fieldPosition="0">
        <references count="4">
          <reference field="3" count="1" selected="0">
            <x v="21"/>
          </reference>
          <reference field="4" count="1">
            <x v="14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617">
      <pivotArea dataOnly="0" labelOnly="1" outline="0" fieldPosition="0">
        <references count="4">
          <reference field="3" count="1" selected="0">
            <x v="23"/>
          </reference>
          <reference field="4" count="1">
            <x v="17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616">
      <pivotArea dataOnly="0" labelOnly="1" outline="0" fieldPosition="0">
        <references count="4">
          <reference field="3" count="1" selected="0">
            <x v="6"/>
          </reference>
          <reference field="4" count="1">
            <x v="44"/>
          </reference>
          <reference field="5" count="1" selected="0">
            <x v="33"/>
          </reference>
          <reference field="6" count="1" selected="0">
            <x v="1"/>
          </reference>
        </references>
      </pivotArea>
    </format>
    <format dxfId="2615">
      <pivotArea dataOnly="0" labelOnly="1" outline="0" fieldPosition="0">
        <references count="4">
          <reference field="3" count="1" selected="0">
            <x v="9"/>
          </reference>
          <reference field="4" count="1">
            <x v="158"/>
          </reference>
          <reference field="5" count="1" selected="0">
            <x v="33"/>
          </reference>
          <reference field="6" count="1" selected="0">
            <x v="0"/>
          </reference>
        </references>
      </pivotArea>
    </format>
    <format dxfId="2614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2613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2612">
      <pivotArea dataOnly="0" labelOnly="1" outline="0" fieldPosition="0">
        <references count="4">
          <reference field="3" count="1" selected="0">
            <x v="12"/>
          </reference>
          <reference field="4" count="1">
            <x v="50"/>
          </reference>
          <reference field="5" count="1" selected="0">
            <x v="35"/>
          </reference>
          <reference field="6" count="1" selected="0">
            <x v="0"/>
          </reference>
        </references>
      </pivotArea>
    </format>
    <format dxfId="2611">
      <pivotArea dataOnly="0" labelOnly="1" outline="0" fieldPosition="0">
        <references count="4">
          <reference field="3" count="1" selected="0">
            <x v="24"/>
          </reference>
          <reference field="4" count="1">
            <x v="182"/>
          </reference>
          <reference field="5" count="1" selected="0">
            <x v="36"/>
          </reference>
          <reference field="6" count="1" selected="0">
            <x v="0"/>
          </reference>
        </references>
      </pivotArea>
    </format>
    <format dxfId="2610">
      <pivotArea dataOnly="0" labelOnly="1" outline="0" fieldPosition="0">
        <references count="4">
          <reference field="3" count="1" selected="0">
            <x v="22"/>
          </reference>
          <reference field="4" count="1">
            <x v="167"/>
          </reference>
          <reference field="5" count="1" selected="0">
            <x v="37"/>
          </reference>
          <reference field="6" count="1" selected="0">
            <x v="0"/>
          </reference>
        </references>
      </pivotArea>
    </format>
    <format dxfId="2609">
      <pivotArea dataOnly="0" labelOnly="1" outline="0" fieldPosition="0">
        <references count="4">
          <reference field="3" count="1" selected="0">
            <x v="8"/>
          </reference>
          <reference field="4" count="1">
            <x v="151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2608">
      <pivotArea dataOnly="0" labelOnly="1" outline="0" fieldPosition="0">
        <references count="4">
          <reference field="3" count="1" selected="0">
            <x v="9"/>
          </reference>
          <reference field="4" count="1">
            <x v="154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2607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39"/>
          </reference>
          <reference field="6" count="1" selected="0">
            <x v="0"/>
          </reference>
        </references>
      </pivotArea>
    </format>
    <format dxfId="2606">
      <pivotArea dataOnly="0" labelOnly="1" outline="0" fieldPosition="0">
        <references count="4">
          <reference field="3" count="1" selected="0">
            <x v="14"/>
          </reference>
          <reference field="4" count="1">
            <x v="71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2605">
      <pivotArea dataOnly="0" labelOnly="1" outline="0" fieldPosition="0">
        <references count="4">
          <reference field="3" count="1" selected="0">
            <x v="20"/>
          </reference>
          <reference field="4" count="1">
            <x v="115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2604">
      <pivotArea dataOnly="0" labelOnly="1" outline="0" fieldPosition="0">
        <references count="4">
          <reference field="3" count="1" selected="0">
            <x v="21"/>
          </reference>
          <reference field="4" count="1">
            <x v="14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2603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2602">
      <pivotArea dataOnly="0" labelOnly="1" outline="0" fieldPosition="0">
        <references count="4">
          <reference field="3" count="1" selected="0">
            <x v="24"/>
          </reference>
          <reference field="4" count="1">
            <x v="183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2601">
      <pivotArea dataOnly="0" labelOnly="1" outline="0" fieldPosition="0">
        <references count="4">
          <reference field="3" count="1" selected="0">
            <x v="3"/>
          </reference>
          <reference field="4" count="1">
            <x v="25"/>
          </reference>
          <reference field="5" count="1" selected="0">
            <x v="41"/>
          </reference>
          <reference field="6" count="1" selected="0">
            <x v="0"/>
          </reference>
        </references>
      </pivotArea>
    </format>
    <format dxfId="2600">
      <pivotArea dataOnly="0" labelOnly="1" outline="0" fieldPosition="0">
        <references count="4">
          <reference field="3" count="1" selected="0">
            <x v="18"/>
          </reference>
          <reference field="4" count="1">
            <x v="105"/>
          </reference>
          <reference field="5" count="1" selected="0">
            <x v="41"/>
          </reference>
          <reference field="6" count="1" selected="0">
            <x v="1"/>
          </reference>
        </references>
      </pivotArea>
    </format>
    <format dxfId="2599">
      <pivotArea dataOnly="0" labelOnly="1" outline="0" fieldPosition="0">
        <references count="4">
          <reference field="3" count="1" selected="0">
            <x v="20"/>
          </reference>
          <reference field="4" count="1">
            <x v="117"/>
          </reference>
          <reference field="5" count="1" selected="0">
            <x v="42"/>
          </reference>
          <reference field="6" count="1" selected="0">
            <x v="0"/>
          </reference>
        </references>
      </pivotArea>
    </format>
    <format dxfId="2598">
      <pivotArea dataOnly="0" labelOnly="1" outline="0" fieldPosition="0">
        <references count="4">
          <reference field="3" count="1" selected="0">
            <x v="6"/>
          </reference>
          <reference field="4" count="1">
            <x v="43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2597">
      <pivotArea dataOnly="0" labelOnly="1" outline="0" fieldPosition="0">
        <references count="4">
          <reference field="3" count="1" selected="0">
            <x v="8"/>
          </reference>
          <reference field="4" count="1">
            <x v="149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2596">
      <pivotArea dataOnly="0" labelOnly="1" outline="0" fieldPosition="0">
        <references count="4">
          <reference field="3" count="1" selected="0">
            <x v="9"/>
          </reference>
          <reference field="4" count="1">
            <x v="160"/>
          </reference>
          <reference field="5" count="1" selected="0">
            <x v="43"/>
          </reference>
          <reference field="6" count="1" selected="0">
            <x v="0"/>
          </reference>
        </references>
      </pivotArea>
    </format>
    <format dxfId="2595">
      <pivotArea dataOnly="0" labelOnly="1" outline="0" fieldPosition="0">
        <references count="4">
          <reference field="3" count="1" selected="0">
            <x v="3"/>
          </reference>
          <reference field="4" count="1">
            <x v="10"/>
          </reference>
          <reference field="5" count="1" selected="0">
            <x v="44"/>
          </reference>
          <reference field="6" count="1" selected="0">
            <x v="0"/>
          </reference>
        </references>
      </pivotArea>
    </format>
    <format dxfId="2594">
      <pivotArea dataOnly="0" labelOnly="1" outline="0" fieldPosition="0">
        <references count="4">
          <reference field="3" count="1" selected="0">
            <x v="18"/>
          </reference>
          <reference field="4" count="1">
            <x v="90"/>
          </reference>
          <reference field="5" count="1" selected="0">
            <x v="44"/>
          </reference>
          <reference field="6" count="1" selected="0">
            <x v="1"/>
          </reference>
        </references>
      </pivotArea>
    </format>
    <format dxfId="2593">
      <pivotArea dataOnly="0" labelOnly="1" outline="0" fieldPosition="0">
        <references count="4">
          <reference field="3" count="1" selected="0">
            <x v="20"/>
          </reference>
          <reference field="4" count="1">
            <x v="114"/>
          </reference>
          <reference field="5" count="1" selected="0">
            <x v="45"/>
          </reference>
          <reference field="6" count="1" selected="0">
            <x v="1"/>
          </reference>
        </references>
      </pivotArea>
    </format>
    <format dxfId="2592">
      <pivotArea dataOnly="0" labelOnly="1" outline="0" fieldPosition="0">
        <references count="4">
          <reference field="3" count="1" selected="0">
            <x v="3"/>
          </reference>
          <reference field="4" count="1">
            <x v="11"/>
          </reference>
          <reference field="5" count="1" selected="0">
            <x v="46"/>
          </reference>
          <reference field="6" count="1" selected="0">
            <x v="0"/>
          </reference>
        </references>
      </pivotArea>
    </format>
    <format dxfId="2591">
      <pivotArea dataOnly="0" labelOnly="1" outline="0" fieldPosition="0">
        <references count="4">
          <reference field="3" count="1" selected="0">
            <x v="18"/>
          </reference>
          <reference field="4" count="1">
            <x v="91"/>
          </reference>
          <reference field="5" count="1" selected="0">
            <x v="46"/>
          </reference>
          <reference field="6" count="1" selected="0">
            <x v="1"/>
          </reference>
        </references>
      </pivotArea>
    </format>
    <format dxfId="2590">
      <pivotArea dataOnly="0" labelOnly="1" outline="0" fieldPosition="0">
        <references count="4">
          <reference field="3" count="1" selected="0">
            <x v="10"/>
          </reference>
          <reference field="4" count="1">
            <x v="58"/>
          </reference>
          <reference field="5" count="1" selected="0">
            <x v="47"/>
          </reference>
          <reference field="6" count="1" selected="0">
            <x v="0"/>
          </reference>
        </references>
      </pivotArea>
    </format>
    <format dxfId="2589">
      <pivotArea dataOnly="0" labelOnly="1" outline="0" fieldPosition="0">
        <references count="4">
          <reference field="3" count="1" selected="0">
            <x v="13"/>
          </reference>
          <reference field="4" count="1">
            <x v="67"/>
          </reference>
          <reference field="5" count="1" selected="0">
            <x v="47"/>
          </reference>
          <reference field="6" count="1" selected="0">
            <x v="1"/>
          </reference>
        </references>
      </pivotArea>
    </format>
    <format dxfId="2588">
      <pivotArea dataOnly="0" labelOnly="1" outline="0" fieldPosition="0">
        <references count="4">
          <reference field="3" count="1" selected="0">
            <x v="19"/>
          </reference>
          <reference field="4" count="1">
            <x v="130"/>
          </reference>
          <reference field="5" count="1" selected="0">
            <x v="48"/>
          </reference>
          <reference field="6" count="1" selected="0">
            <x v="1"/>
          </reference>
        </references>
      </pivotArea>
    </format>
    <format dxfId="2587">
      <pivotArea dataOnly="0" labelOnly="1" outline="0" fieldPosition="0">
        <references count="4">
          <reference field="3" count="1" selected="0">
            <x v="16"/>
          </reference>
          <reference field="4" count="1">
            <x v="76"/>
          </reference>
          <reference field="5" count="1" selected="0">
            <x v="49"/>
          </reference>
          <reference field="6" count="1" selected="0">
            <x v="1"/>
          </reference>
        </references>
      </pivotArea>
    </format>
    <format dxfId="2586">
      <pivotArea dataOnly="0" labelOnly="1" outline="0" fieldPosition="0">
        <references count="4">
          <reference field="3" count="1" selected="0">
            <x v="8"/>
          </reference>
          <reference field="4" count="1">
            <x v="150"/>
          </reference>
          <reference field="5" count="1" selected="0">
            <x v="50"/>
          </reference>
          <reference field="6" count="1" selected="0">
            <x v="1"/>
          </reference>
        </references>
      </pivotArea>
    </format>
    <format dxfId="2585">
      <pivotArea dataOnly="0" labelOnly="1" outline="0" fieldPosition="0">
        <references count="4">
          <reference field="3" count="1" selected="0">
            <x v="0"/>
          </reference>
          <reference field="4" count="1">
            <x v="87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2584">
      <pivotArea dataOnly="0" labelOnly="1" outline="0" fieldPosition="0">
        <references count="4">
          <reference field="3" count="1" selected="0">
            <x v="11"/>
          </reference>
          <reference field="4" count="1">
            <x v="5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2583">
      <pivotArea dataOnly="0" labelOnly="1" outline="0" fieldPosition="0">
        <references count="4">
          <reference field="3" count="1" selected="0">
            <x v="21"/>
          </reference>
          <reference field="4" count="1">
            <x v="137"/>
          </reference>
          <reference field="5" count="1" selected="0">
            <x v="52"/>
          </reference>
          <reference field="6" count="1" selected="0">
            <x v="0"/>
          </reference>
        </references>
      </pivotArea>
    </format>
    <format dxfId="2582">
      <pivotArea dataOnly="0" labelOnly="1" outline="0" fieldPosition="0">
        <references count="4">
          <reference field="3" count="1" selected="0">
            <x v="3"/>
          </reference>
          <reference field="4" count="1">
            <x v="12"/>
          </reference>
          <reference field="5" count="1" selected="0">
            <x v="53"/>
          </reference>
          <reference field="6" count="1" selected="0">
            <x v="0"/>
          </reference>
        </references>
      </pivotArea>
    </format>
    <format dxfId="2581">
      <pivotArea dataOnly="0" labelOnly="1" outline="0" fieldPosition="0">
        <references count="4">
          <reference field="3" count="1" selected="0">
            <x v="18"/>
          </reference>
          <reference field="4" count="1">
            <x v="92"/>
          </reference>
          <reference field="5" count="1" selected="0">
            <x v="53"/>
          </reference>
          <reference field="6" count="1" selected="0">
            <x v="1"/>
          </reference>
        </references>
      </pivotArea>
    </format>
    <format dxfId="2580">
      <pivotArea dataOnly="0" labelOnly="1" outline="0" fieldPosition="0">
        <references count="4">
          <reference field="3" count="1" selected="0">
            <x v="6"/>
          </reference>
          <reference field="4" count="1">
            <x v="39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2579">
      <pivotArea dataOnly="0" labelOnly="1" outline="0" fieldPosition="0">
        <references count="4">
          <reference field="3" count="1" selected="0">
            <x v="9"/>
          </reference>
          <reference field="4" count="1">
            <x v="153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2578">
      <pivotArea dataOnly="0" labelOnly="1" outline="0" fieldPosition="0">
        <references count="4">
          <reference field="3" count="1" selected="0">
            <x v="16"/>
          </reference>
          <reference field="4" count="1">
            <x v="80"/>
          </reference>
          <reference field="5" count="1" selected="0">
            <x v="55"/>
          </reference>
          <reference field="6" count="1" selected="0">
            <x v="0"/>
          </reference>
        </references>
      </pivotArea>
    </format>
    <format dxfId="2577">
      <pivotArea dataOnly="0" labelOnly="1" outline="0" fieldPosition="0">
        <references count="4">
          <reference field="3" count="1" selected="0">
            <x v="6"/>
          </reference>
          <reference field="4" count="1">
            <x v="41"/>
          </reference>
          <reference field="5" count="1" selected="0">
            <x v="56"/>
          </reference>
          <reference field="6" count="1" selected="0">
            <x v="1"/>
          </reference>
        </references>
      </pivotArea>
    </format>
    <format dxfId="2576">
      <pivotArea dataOnly="0" labelOnly="1" outline="0" fieldPosition="0">
        <references count="4">
          <reference field="3" count="1" selected="0">
            <x v="9"/>
          </reference>
          <reference field="4" count="1">
            <x v="157"/>
          </reference>
          <reference field="5" count="1" selected="0">
            <x v="56"/>
          </reference>
          <reference field="6" count="1" selected="0">
            <x v="0"/>
          </reference>
        </references>
      </pivotArea>
    </format>
    <format dxfId="2575">
      <pivotArea dataOnly="0" labelOnly="1" outline="0" fieldPosition="0">
        <references count="4">
          <reference field="3" count="1" selected="0">
            <x v="3"/>
          </reference>
          <reference field="4" count="1">
            <x v="17"/>
          </reference>
          <reference field="5" count="1" selected="0">
            <x v="57"/>
          </reference>
          <reference field="6" count="1" selected="0">
            <x v="0"/>
          </reference>
        </references>
      </pivotArea>
    </format>
    <format dxfId="2574">
      <pivotArea dataOnly="0" labelOnly="1" outline="0" fieldPosition="0">
        <references count="4">
          <reference field="3" count="1" selected="0">
            <x v="18"/>
          </reference>
          <reference field="4" count="1">
            <x v="97"/>
          </reference>
          <reference field="5" count="1" selected="0">
            <x v="57"/>
          </reference>
          <reference field="6" count="1" selected="0">
            <x v="1"/>
          </reference>
        </references>
      </pivotArea>
    </format>
    <format dxfId="2573">
      <pivotArea dataOnly="0" labelOnly="1" outline="0" fieldPosition="0">
        <references count="4">
          <reference field="3" count="1" selected="0">
            <x v="9"/>
          </reference>
          <reference field="4" count="1">
            <x v="161"/>
          </reference>
          <reference field="5" count="1" selected="0">
            <x v="58"/>
          </reference>
          <reference field="6" count="1" selected="0">
            <x v="1"/>
          </reference>
        </references>
      </pivotArea>
    </format>
    <format dxfId="2572">
      <pivotArea dataOnly="0" labelOnly="1" outline="0" fieldPosition="0">
        <references count="4">
          <reference field="3" count="1" selected="0">
            <x v="5"/>
          </reference>
          <reference field="4" count="1">
            <x v="35"/>
          </reference>
          <reference field="5" count="1" selected="0">
            <x v="59"/>
          </reference>
          <reference field="6" count="1" selected="0">
            <x v="0"/>
          </reference>
        </references>
      </pivotArea>
    </format>
    <format dxfId="2571">
      <pivotArea dataOnly="0" labelOnly="1" outline="0" fieldPosition="0">
        <references count="4">
          <reference field="3" count="1" selected="0">
            <x v="5"/>
          </reference>
          <reference field="4" count="1">
            <x v="34"/>
          </reference>
          <reference field="5" count="1" selected="0">
            <x v="60"/>
          </reference>
          <reference field="6" count="1" selected="0">
            <x v="0"/>
          </reference>
        </references>
      </pivotArea>
    </format>
    <format dxfId="2570">
      <pivotArea dataOnly="0" labelOnly="1" outline="0" fieldPosition="0">
        <references count="4">
          <reference field="3" count="1" selected="0">
            <x v="21"/>
          </reference>
          <reference field="4" count="1">
            <x v="148"/>
          </reference>
          <reference field="5" count="1" selected="0">
            <x v="61"/>
          </reference>
          <reference field="6" count="1" selected="0">
            <x v="0"/>
          </reference>
        </references>
      </pivotArea>
    </format>
    <format dxfId="2569">
      <pivotArea dataOnly="0" labelOnly="1" outline="0" fieldPosition="0">
        <references count="4">
          <reference field="3" count="1" selected="0">
            <x v="14"/>
          </reference>
          <reference field="4" count="1">
            <x v="72"/>
          </reference>
          <reference field="5" count="1" selected="0">
            <x v="62"/>
          </reference>
          <reference field="6" count="1" selected="0">
            <x v="0"/>
          </reference>
        </references>
      </pivotArea>
    </format>
    <format dxfId="2568">
      <pivotArea dataOnly="0" labelOnly="1" outline="0" fieldPosition="0">
        <references count="4">
          <reference field="3" count="1" selected="0">
            <x v="3"/>
          </reference>
          <reference field="4" count="1">
            <x v="14"/>
          </reference>
          <reference field="5" count="1" selected="0">
            <x v="63"/>
          </reference>
          <reference field="6" count="1" selected="0">
            <x v="0"/>
          </reference>
        </references>
      </pivotArea>
    </format>
    <format dxfId="2567">
      <pivotArea dataOnly="0" labelOnly="1" outline="0" fieldPosition="0">
        <references count="4">
          <reference field="3" count="1" selected="0">
            <x v="18"/>
          </reference>
          <reference field="4" count="1">
            <x v="94"/>
          </reference>
          <reference field="5" count="1" selected="0">
            <x v="63"/>
          </reference>
          <reference field="6" count="1" selected="0">
            <x v="1"/>
          </reference>
        </references>
      </pivotArea>
    </format>
    <format dxfId="2566">
      <pivotArea dataOnly="0" labelOnly="1" outline="0" fieldPosition="0">
        <references count="4">
          <reference field="3" count="1" selected="0">
            <x v="3"/>
          </reference>
          <reference field="4" count="1">
            <x v="15"/>
          </reference>
          <reference field="5" count="1" selected="0">
            <x v="64"/>
          </reference>
          <reference field="6" count="1" selected="0">
            <x v="0"/>
          </reference>
        </references>
      </pivotArea>
    </format>
    <format dxfId="2565">
      <pivotArea dataOnly="0" labelOnly="1" outline="0" fieldPosition="0">
        <references count="4">
          <reference field="3" count="1" selected="0">
            <x v="18"/>
          </reference>
          <reference field="4" count="1">
            <x v="95"/>
          </reference>
          <reference field="5" count="1" selected="0">
            <x v="64"/>
          </reference>
          <reference field="6" count="1" selected="0">
            <x v="1"/>
          </reference>
        </references>
      </pivotArea>
    </format>
    <format dxfId="2564">
      <pivotArea dataOnly="0" labelOnly="1" outline="0" fieldPosition="0">
        <references count="4">
          <reference field="3" count="1" selected="0">
            <x v="3"/>
          </reference>
          <reference field="4" count="1">
            <x v="13"/>
          </reference>
          <reference field="5" count="1" selected="0">
            <x v="65"/>
          </reference>
          <reference field="6" count="1" selected="0">
            <x v="0"/>
          </reference>
        </references>
      </pivotArea>
    </format>
    <format dxfId="2563">
      <pivotArea dataOnly="0" labelOnly="1" outline="0" fieldPosition="0">
        <references count="4">
          <reference field="3" count="1" selected="0">
            <x v="18"/>
          </reference>
          <reference field="4" count="1">
            <x v="93"/>
          </reference>
          <reference field="5" count="1" selected="0">
            <x v="65"/>
          </reference>
          <reference field="6" count="1" selected="0">
            <x v="1"/>
          </reference>
        </references>
      </pivotArea>
    </format>
    <format dxfId="2562">
      <pivotArea dataOnly="0" labelOnly="1" outline="0" fieldPosition="0">
        <references count="4">
          <reference field="3" count="1" selected="0">
            <x v="5"/>
          </reference>
          <reference field="4" count="1">
            <x v="36"/>
          </reference>
          <reference field="5" count="1" selected="0">
            <x v="66"/>
          </reference>
          <reference field="6" count="1" selected="0">
            <x v="0"/>
          </reference>
        </references>
      </pivotArea>
    </format>
    <format dxfId="2561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560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559">
      <pivotArea dataOnly="0" labelOnly="1" outline="0" fieldPosition="0">
        <references count="4">
          <reference field="3" count="1" selected="0">
            <x v="10"/>
          </reference>
          <reference field="4" count="1">
            <x v="63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558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557">
      <pivotArea dataOnly="0" labelOnly="1" outline="0" fieldPosition="0">
        <references count="4">
          <reference field="3" count="1" selected="0">
            <x v="19"/>
          </reference>
          <reference field="4" count="1">
            <x v="135"/>
          </reference>
          <reference field="5" count="1" selected="0">
            <x v="68"/>
          </reference>
          <reference field="6" count="1" selected="0">
            <x v="1"/>
          </reference>
        </references>
      </pivotArea>
    </format>
    <format dxfId="2556">
      <pivotArea dataOnly="0" labelOnly="1" outline="0" fieldPosition="0">
        <references count="4">
          <reference field="3" count="1" selected="0">
            <x v="20"/>
          </reference>
          <reference field="4" count="1">
            <x v="107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2555">
      <pivotArea dataOnly="0" labelOnly="1" outline="0" fieldPosition="0">
        <references count="4">
          <reference field="3" count="1" selected="0">
            <x v="21"/>
          </reference>
          <reference field="4" count="1">
            <x v="141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2554">
      <pivotArea dataOnly="0" labelOnly="1" outline="0" fieldPosition="0">
        <references count="4">
          <reference field="3" count="1" selected="0">
            <x v="23"/>
          </reference>
          <reference field="4" count="1">
            <x v="170"/>
          </reference>
          <reference field="5" count="1" selected="0">
            <x v="69"/>
          </reference>
          <reference field="6" count="1" selected="0">
            <x v="1"/>
          </reference>
        </references>
      </pivotArea>
    </format>
    <format dxfId="2553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2552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2551">
      <pivotArea dataOnly="0" labelOnly="1" outline="0" fieldPosition="0">
        <references count="4">
          <reference field="3" count="1" selected="0">
            <x v="10"/>
          </reference>
          <reference field="4" count="1">
            <x v="59"/>
          </reference>
          <reference field="5" count="1" selected="0">
            <x v="71"/>
          </reference>
          <reference field="6" count="1" selected="0">
            <x v="0"/>
          </reference>
        </references>
      </pivotArea>
    </format>
    <format dxfId="2550">
      <pivotArea dataOnly="0" labelOnly="1" outline="0" fieldPosition="0">
        <references count="4">
          <reference field="3" count="1" selected="0">
            <x v="19"/>
          </reference>
          <reference field="4" count="1">
            <x v="131"/>
          </reference>
          <reference field="5" count="1" selected="0">
            <x v="72"/>
          </reference>
          <reference field="6" count="1" selected="0">
            <x v="1"/>
          </reference>
        </references>
      </pivotArea>
    </format>
    <format dxfId="2549">
      <pivotArea dataOnly="0" labelOnly="1" outline="0" fieldPosition="0">
        <references count="4">
          <reference field="3" count="1" selected="0">
            <x v="3"/>
          </reference>
          <reference field="4" count="1">
            <x v="1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2548">
      <pivotArea dataOnly="0" labelOnly="1" outline="0" fieldPosition="0">
        <references count="4">
          <reference field="3" count="1" selected="0">
            <x v="10"/>
          </reference>
          <reference field="4" count="1">
            <x v="62"/>
          </reference>
          <reference field="5" count="1" selected="0">
            <x v="73"/>
          </reference>
          <reference field="6" count="1" selected="0">
            <x v="1"/>
          </reference>
        </references>
      </pivotArea>
    </format>
    <format dxfId="2547">
      <pivotArea dataOnly="0" labelOnly="1" outline="0" fieldPosition="0">
        <references count="4">
          <reference field="3" count="1" selected="0">
            <x v="18"/>
          </reference>
          <reference field="4" count="1">
            <x v="9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2546">
      <pivotArea dataOnly="0" labelOnly="1" outline="0" fieldPosition="0">
        <references count="4">
          <reference field="3" count="1" selected="0">
            <x v="19"/>
          </reference>
          <reference field="4" count="1">
            <x v="134"/>
          </reference>
          <reference field="5" count="1" selected="0">
            <x v="74"/>
          </reference>
          <reference field="6" count="1" selected="0">
            <x v="1"/>
          </reference>
        </references>
      </pivotArea>
    </format>
    <format dxfId="2545">
      <pivotArea dataOnly="0" labelOnly="1" outline="0" fieldPosition="0">
        <references count="4">
          <reference field="3" count="1" selected="0">
            <x v="3"/>
          </reference>
          <reference field="4" count="1">
            <x v="22"/>
          </reference>
          <reference field="5" count="1" selected="0">
            <x v="75"/>
          </reference>
          <reference field="6" count="1" selected="0">
            <x v="0"/>
          </reference>
        </references>
      </pivotArea>
    </format>
    <format dxfId="2544">
      <pivotArea dataOnly="0" labelOnly="1" outline="0" fieldPosition="0">
        <references count="4">
          <reference field="3" count="1" selected="0">
            <x v="18"/>
          </reference>
          <reference field="4" count="1">
            <x v="102"/>
          </reference>
          <reference field="5" count="1" selected="0">
            <x v="75"/>
          </reference>
          <reference field="6" count="1" selected="0">
            <x v="1"/>
          </reference>
        </references>
      </pivotArea>
    </format>
    <format dxfId="2543">
      <pivotArea dataOnly="0" labelOnly="1" outline="0" fieldPosition="0">
        <references count="4">
          <reference field="3" count="1" selected="0">
            <x v="5"/>
          </reference>
          <reference field="4" count="1">
            <x v="37"/>
          </reference>
          <reference field="5" count="1" selected="0">
            <x v="76"/>
          </reference>
          <reference field="6" count="1" selected="0">
            <x v="0"/>
          </reference>
        </references>
      </pivotArea>
    </format>
    <format dxfId="2542">
      <pivotArea dataOnly="0" labelOnly="1" outline="0" fieldPosition="0">
        <references count="4">
          <reference field="3" count="1" selected="0">
            <x v="0"/>
          </reference>
          <reference field="4" count="1">
            <x v="8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541">
      <pivotArea dataOnly="0" labelOnly="1" outline="0" fieldPosition="0">
        <references count="4">
          <reference field="3" count="1" selected="0">
            <x v="7"/>
          </reference>
          <reference field="4" count="1">
            <x v="120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540">
      <pivotArea dataOnly="0" labelOnly="1" outline="0" fieldPosition="0">
        <references count="4">
          <reference field="3" count="1" selected="0">
            <x v="10"/>
          </reference>
          <reference field="4" count="1">
            <x v="5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539">
      <pivotArea dataOnly="0" labelOnly="1" outline="0" fieldPosition="0">
        <references count="4">
          <reference field="3" count="1" selected="0">
            <x v="11"/>
          </reference>
          <reference field="4" count="1">
            <x v="2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538">
      <pivotArea dataOnly="0" labelOnly="1" outline="0" fieldPosition="0">
        <references count="4">
          <reference field="3" count="1" selected="0">
            <x v="19"/>
          </reference>
          <reference field="4" count="1">
            <x v="126"/>
          </reference>
          <reference field="5" count="1" selected="0">
            <x v="78"/>
          </reference>
          <reference field="6" count="1" selected="0">
            <x v="1"/>
          </reference>
        </references>
      </pivotArea>
    </format>
    <format dxfId="2537">
      <pivotArea dataOnly="0" labelOnly="1" outline="0" fieldPosition="0">
        <references count="4">
          <reference field="3" count="1" selected="0">
            <x v="3"/>
          </reference>
          <reference field="4" count="1">
            <x v="16"/>
          </reference>
          <reference field="5" count="1" selected="0">
            <x v="79"/>
          </reference>
          <reference field="6" count="1" selected="0">
            <x v="0"/>
          </reference>
        </references>
      </pivotArea>
    </format>
    <format dxfId="2536">
      <pivotArea dataOnly="0" labelOnly="1" outline="0" fieldPosition="0">
        <references count="4">
          <reference field="3" count="1" selected="0">
            <x v="18"/>
          </reference>
          <reference field="4" count="1">
            <x v="96"/>
          </reference>
          <reference field="5" count="1" selected="0">
            <x v="79"/>
          </reference>
          <reference field="6" count="1" selected="0">
            <x v="1"/>
          </reference>
        </references>
      </pivotArea>
    </format>
    <format dxfId="2535">
      <pivotArea dataOnly="0" labelOnly="1" outline="0" fieldPosition="0">
        <references count="4">
          <reference field="3" count="1" selected="0">
            <x v="12"/>
          </reference>
          <reference field="4" count="1">
            <x v="48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534">
      <pivotArea dataOnly="0" labelOnly="1" outline="0" fieldPosition="0">
        <references count="4">
          <reference field="3" count="1" selected="0">
            <x v="21"/>
          </reference>
          <reference field="4" count="1">
            <x v="139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533">
      <pivotArea dataOnly="0" labelOnly="1" outline="0" fieldPosition="0">
        <references count="4">
          <reference field="3" count="1" selected="0">
            <x v="22"/>
          </reference>
          <reference field="4" count="1">
            <x v="165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532">
      <pivotArea dataOnly="0" labelOnly="1" outline="0" fieldPosition="0">
        <references count="4">
          <reference field="3" count="1" selected="0">
            <x v="24"/>
          </reference>
          <reference field="4" count="1">
            <x v="180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531">
      <pivotArea dataOnly="0" labelOnly="1" outline="0" fieldPosition="0">
        <references count="4">
          <reference field="3" count="1" selected="0">
            <x v="10"/>
          </reference>
          <reference field="4" count="1">
            <x v="61"/>
          </reference>
          <reference field="5" count="1" selected="0">
            <x v="81"/>
          </reference>
          <reference field="6" count="1" selected="0">
            <x v="0"/>
          </reference>
        </references>
      </pivotArea>
    </format>
    <format dxfId="2530">
      <pivotArea dataOnly="0" labelOnly="1" outline="0" fieldPosition="0">
        <references count="4">
          <reference field="3" count="1" selected="0">
            <x v="13"/>
          </reference>
          <reference field="4" count="1">
            <x v="70"/>
          </reference>
          <reference field="5" count="1" selected="0">
            <x v="81"/>
          </reference>
          <reference field="6" count="1" selected="0">
            <x v="1"/>
          </reference>
        </references>
      </pivotArea>
    </format>
    <format dxfId="2529">
      <pivotArea dataOnly="0" labelOnly="1" outline="0" fieldPosition="0">
        <references count="4">
          <reference field="3" count="1" selected="0">
            <x v="19"/>
          </reference>
          <reference field="4" count="1">
            <x v="133"/>
          </reference>
          <reference field="5" count="1" selected="0">
            <x v="82"/>
          </reference>
          <reference field="6" count="1" selected="0">
            <x v="1"/>
          </reference>
        </references>
      </pivotArea>
    </format>
    <format dxfId="2528">
      <pivotArea dataOnly="0" labelOnly="1" outline="0" fieldPosition="0">
        <references count="4">
          <reference field="3" count="1" selected="0">
            <x v="16"/>
          </reference>
          <reference field="4" count="1">
            <x v="79"/>
          </reference>
          <reference field="5" count="1" selected="0">
            <x v="83"/>
          </reference>
          <reference field="6" count="1" selected="0">
            <x v="1"/>
          </reference>
        </references>
      </pivotArea>
    </format>
    <format dxfId="2527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526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525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524">
      <pivotArea dataOnly="0" labelOnly="1" outline="0" fieldPosition="0">
        <references count="4">
          <reference field="3" count="1" selected="0">
            <x v="10"/>
          </reference>
          <reference field="4" count="1">
            <x v="57"/>
          </reference>
          <reference field="5" count="1" selected="0">
            <x v="86"/>
          </reference>
          <reference field="6" count="1" selected="0">
            <x v="0"/>
          </reference>
        </references>
      </pivotArea>
    </format>
    <format dxfId="2523">
      <pivotArea dataOnly="0" labelOnly="1" outline="0" fieldPosition="0">
        <references count="4">
          <reference field="3" count="1" selected="0">
            <x v="13"/>
          </reference>
          <reference field="4" count="1">
            <x v="66"/>
          </reference>
          <reference field="5" count="1" selected="0">
            <x v="86"/>
          </reference>
          <reference field="6" count="1" selected="0">
            <x v="1"/>
          </reference>
        </references>
      </pivotArea>
    </format>
    <format dxfId="2522">
      <pivotArea dataOnly="0" labelOnly="1" outline="0" fieldPosition="0">
        <references count="4">
          <reference field="3" count="1" selected="0">
            <x v="19"/>
          </reference>
          <reference field="4" count="1">
            <x v="129"/>
          </reference>
          <reference field="5" count="1" selected="0">
            <x v="87"/>
          </reference>
          <reference field="6" count="1" selected="0">
            <x v="1"/>
          </reference>
        </references>
      </pivotArea>
    </format>
    <format dxfId="2521">
      <pivotArea dataOnly="0" labelOnly="1" outline="0" fieldPosition="0">
        <references count="4">
          <reference field="3" count="1" selected="0">
            <x v="16"/>
          </reference>
          <reference field="4" count="1">
            <x v="75"/>
          </reference>
          <reference field="5" count="1" selected="0">
            <x v="88"/>
          </reference>
          <reference field="6" count="1" selected="0">
            <x v="1"/>
          </reference>
        </references>
      </pivotArea>
    </format>
    <format dxfId="2520">
      <pivotArea dataOnly="0" labelOnly="1" outline="0" fieldPosition="0">
        <references count="4">
          <reference field="3" count="1" selected="0">
            <x v="3"/>
          </reference>
          <reference field="4" count="1">
            <x v="2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2519">
      <pivotArea dataOnly="0" labelOnly="1" outline="0" fieldPosition="0">
        <references count="4">
          <reference field="3" count="1" selected="0">
            <x v="18"/>
          </reference>
          <reference field="4" count="1">
            <x v="10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2518">
      <pivotArea dataOnly="0" labelOnly="1" outline="0" fieldPosition="0">
        <references count="4">
          <reference field="3" count="1" selected="0">
            <x v="3"/>
          </reference>
          <reference field="4" count="1">
            <x v="1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2517">
      <pivotArea dataOnly="0" labelOnly="1" outline="0" fieldPosition="0">
        <references count="4">
          <reference field="3" count="1" selected="0">
            <x v="18"/>
          </reference>
          <reference field="4" count="1">
            <x v="9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2516">
      <pivotArea dataOnly="0" labelOnly="1" outline="0" fieldPosition="0">
        <references count="4">
          <reference field="3" count="1" selected="0">
            <x v="20"/>
          </reference>
          <reference field="4" count="1">
            <x v="113"/>
          </reference>
          <reference field="5" count="1" selected="0">
            <x v="91"/>
          </reference>
          <reference field="6" count="1" selected="0">
            <x v="1"/>
          </reference>
        </references>
      </pivotArea>
    </format>
    <format dxfId="2515">
      <pivotArea dataOnly="0" labelOnly="1" outline="0" fieldPosition="0">
        <references count="4">
          <reference field="3" count="1" selected="0">
            <x v="10"/>
          </reference>
          <reference field="4" count="1">
            <x v="60"/>
          </reference>
          <reference field="5" count="1" selected="0">
            <x v="92"/>
          </reference>
          <reference field="6" count="1" selected="0">
            <x v="0"/>
          </reference>
        </references>
      </pivotArea>
    </format>
    <format dxfId="2514">
      <pivotArea dataOnly="0" labelOnly="1" outline="0" fieldPosition="0">
        <references count="4">
          <reference field="3" count="1" selected="0">
            <x v="13"/>
          </reference>
          <reference field="4" count="1">
            <x v="68"/>
          </reference>
          <reference field="5" count="1" selected="0">
            <x v="92"/>
          </reference>
          <reference field="6" count="1" selected="0">
            <x v="1"/>
          </reference>
        </references>
      </pivotArea>
    </format>
    <format dxfId="2513">
      <pivotArea dataOnly="0" labelOnly="1" outline="0" fieldPosition="0">
        <references count="4">
          <reference field="3" count="1" selected="0">
            <x v="19"/>
          </reference>
          <reference field="4" count="1">
            <x v="132"/>
          </reference>
          <reference field="5" count="1" selected="0">
            <x v="93"/>
          </reference>
          <reference field="6" count="1" selected="0">
            <x v="1"/>
          </reference>
        </references>
      </pivotArea>
    </format>
    <format dxfId="2512">
      <pivotArea dataOnly="0" labelOnly="1" outline="0" fieldPosition="0">
        <references count="4">
          <reference field="3" count="1" selected="0">
            <x v="16"/>
          </reference>
          <reference field="4" count="1">
            <x v="77"/>
          </reference>
          <reference field="5" count="1" selected="0">
            <x v="94"/>
          </reference>
          <reference field="6" count="1" selected="0">
            <x v="1"/>
          </reference>
        </references>
      </pivotArea>
    </format>
    <format dxfId="2511">
      <pivotArea dataOnly="0" labelOnly="1" outline="0" fieldPosition="0">
        <references count="4">
          <reference field="3" count="1" selected="0">
            <x v="0"/>
          </reference>
          <reference field="4" count="1">
            <x v="8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510">
      <pivotArea dataOnly="0" labelOnly="1" outline="0" fieldPosition="0">
        <references count="4">
          <reference field="3" count="1" selected="0">
            <x v="7"/>
          </reference>
          <reference field="4" count="1">
            <x v="119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509">
      <pivotArea dataOnly="0" labelOnly="1" outline="0" fieldPosition="0">
        <references count="4">
          <reference field="3" count="1" selected="0">
            <x v="10"/>
          </reference>
          <reference field="4" count="1">
            <x v="5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508">
      <pivotArea dataOnly="0" labelOnly="1" outline="0" fieldPosition="0">
        <references count="4">
          <reference field="3" count="1" selected="0">
            <x v="11"/>
          </reference>
          <reference field="4" count="1">
            <x v="1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507">
      <pivotArea dataOnly="0" labelOnly="1" outline="0" fieldPosition="0">
        <references count="4">
          <reference field="3" count="1" selected="0">
            <x v="19"/>
          </reference>
          <reference field="4" count="1">
            <x v="125"/>
          </reference>
          <reference field="5" count="1" selected="0">
            <x v="96"/>
          </reference>
          <reference field="6" count="1" selected="0">
            <x v="1"/>
          </reference>
        </references>
      </pivotArea>
    </format>
    <format dxfId="2506">
      <pivotArea dataOnly="0" labelOnly="1" outline="0" fieldPosition="0">
        <references count="4">
          <reference field="3" count="1" selected="0">
            <x v="5"/>
          </reference>
          <reference field="4" count="1">
            <x v="30"/>
          </reference>
          <reference field="5" count="1" selected="0">
            <x v="97"/>
          </reference>
          <reference field="6" count="1" selected="0">
            <x v="0"/>
          </reference>
        </references>
      </pivotArea>
    </format>
    <format dxfId="2505">
      <pivotArea dataOnly="0" labelOnly="1" outline="0" fieldPosition="0">
        <references count="4">
          <reference field="3" count="1" selected="0">
            <x v="23"/>
          </reference>
          <reference field="4" count="1">
            <x v="169"/>
          </reference>
          <reference field="5" count="1" selected="0">
            <x v="98"/>
          </reference>
          <reference field="6" count="1" selected="0">
            <x v="1"/>
          </reference>
        </references>
      </pivotArea>
    </format>
    <format dxfId="2504">
      <pivotArea dataOnly="0" labelOnly="1" outline="0" fieldPosition="0">
        <references count="4">
          <reference field="3" count="1" selected="0">
            <x v="23"/>
          </reference>
          <reference field="4" count="1">
            <x v="171"/>
          </reference>
          <reference field="5" count="1" selected="0">
            <x v="99"/>
          </reference>
          <reference field="6" count="1" selected="0">
            <x v="1"/>
          </reference>
        </references>
      </pivotArea>
    </format>
    <format dxfId="2503">
      <pivotArea dataOnly="0" labelOnly="1" outline="0" fieldPosition="0">
        <references count="4">
          <reference field="3" count="1" selected="0">
            <x v="12"/>
          </reference>
          <reference field="4" count="1">
            <x v="49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502">
      <pivotArea dataOnly="0" labelOnly="1" outline="0" fieldPosition="0">
        <references count="4">
          <reference field="3" count="1" selected="0">
            <x v="22"/>
          </reference>
          <reference field="4" count="1">
            <x v="166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501">
      <pivotArea dataOnly="0" labelOnly="1" outline="0" fieldPosition="0">
        <references count="4">
          <reference field="3" count="1" selected="0">
            <x v="24"/>
          </reference>
          <reference field="4" count="1">
            <x v="181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500">
      <pivotArea dataOnly="0" labelOnly="1" outline="0" fieldPosition="0">
        <references count="4">
          <reference field="3" count="1" selected="0">
            <x v="20"/>
          </reference>
          <reference field="4" count="1">
            <x v="108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2499">
      <pivotArea dataOnly="0" labelOnly="1" outline="0" fieldPosition="0">
        <references count="4">
          <reference field="3" count="1" selected="0">
            <x v="21"/>
          </reference>
          <reference field="4" count="1">
            <x v="142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2498">
      <pivotArea dataOnly="0" labelOnly="1" outline="0" fieldPosition="0">
        <references count="4">
          <reference field="3" count="1" selected="0">
            <x v="23"/>
          </reference>
          <reference field="4" count="1">
            <x v="172"/>
          </reference>
          <reference field="5" count="1" selected="0">
            <x v="101"/>
          </reference>
          <reference field="6" count="1" selected="0">
            <x v="1"/>
          </reference>
        </references>
      </pivotArea>
    </format>
    <format dxfId="2497">
      <pivotArea dataOnly="0" labelOnly="1" outline="0" fieldPosition="0">
        <references count="4">
          <reference field="3" count="1" selected="0">
            <x v="10"/>
          </reference>
          <reference field="4" count="1">
            <x v="52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2496">
      <pivotArea dataOnly="0" labelOnly="1" outline="0" fieldPosition="0">
        <references count="4">
          <reference field="3" count="1" selected="0">
            <x v="13"/>
          </reference>
          <reference field="4" count="1">
            <x v="65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2495">
      <pivotArea dataOnly="0" labelOnly="1" outline="0" fieldPosition="0">
        <references count="4">
          <reference field="3" count="1" selected="0">
            <x v="19"/>
          </reference>
          <reference field="4" count="1">
            <x v="128"/>
          </reference>
          <reference field="5" count="1" selected="0">
            <x v="103"/>
          </reference>
          <reference field="6" count="1" selected="0">
            <x v="1"/>
          </reference>
        </references>
      </pivotArea>
    </format>
    <format dxfId="2494">
      <pivotArea dataOnly="0" labelOnly="1" outline="0" fieldPosition="0">
        <references count="4">
          <reference field="3" count="1" selected="0">
            <x v="16"/>
          </reference>
          <reference field="4" count="1">
            <x v="74"/>
          </reference>
          <reference field="5" count="1" selected="0">
            <x v="104"/>
          </reference>
          <reference field="6" count="1" selected="0">
            <x v="1"/>
          </reference>
        </references>
      </pivotArea>
    </format>
    <format dxfId="2493">
      <pivotArea dataOnly="0" labelOnly="1" outline="0" fieldPosition="0">
        <references count="4">
          <reference field="3" count="1" selected="0">
            <x v="20"/>
          </reference>
          <reference field="4" count="1">
            <x v="110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2492">
      <pivotArea dataOnly="0" labelOnly="1" outline="0" fieldPosition="0">
        <references count="4">
          <reference field="3" count="1" selected="0">
            <x v="21"/>
          </reference>
          <reference field="4" count="1">
            <x v="144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2491">
      <pivotArea dataOnly="0" labelOnly="1" outline="0" fieldPosition="0">
        <references count="4">
          <reference field="3" count="1" selected="0">
            <x v="23"/>
          </reference>
          <reference field="4" count="1">
            <x v="174"/>
          </reference>
          <reference field="5" count="1" selected="0">
            <x v="105"/>
          </reference>
          <reference field="6" count="1" selected="0">
            <x v="1"/>
          </reference>
        </references>
      </pivotArea>
    </format>
    <format dxfId="2490">
      <pivotArea dataOnly="0" labelOnly="1" outline="0" fieldPosition="0">
        <references count="4">
          <reference field="3" count="1" selected="0">
            <x v="20"/>
          </reference>
          <reference field="4" count="1">
            <x v="109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2489">
      <pivotArea dataOnly="0" labelOnly="1" outline="0" fieldPosition="0">
        <references count="4">
          <reference field="3" count="1" selected="0">
            <x v="21"/>
          </reference>
          <reference field="4" count="1">
            <x v="143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2488">
      <pivotArea dataOnly="0" labelOnly="1" outline="0" fieldPosition="0">
        <references count="4">
          <reference field="3" count="1" selected="0">
            <x v="23"/>
          </reference>
          <reference field="4" count="1">
            <x v="173"/>
          </reference>
          <reference field="5" count="1" selected="0">
            <x v="106"/>
          </reference>
          <reference field="6" count="1" selected="0">
            <x v="1"/>
          </reference>
        </references>
      </pivotArea>
    </format>
    <format dxfId="2487">
      <pivotArea dataOnly="0" labelOnly="1" outline="0" fieldPosition="0">
        <references count="4">
          <reference field="3" count="1" selected="0">
            <x v="4"/>
          </reference>
          <reference field="4" count="1">
            <x v="28"/>
          </reference>
          <reference field="5" count="1" selected="0">
            <x v="107"/>
          </reference>
          <reference field="6" count="1" selected="0">
            <x v="1"/>
          </reference>
        </references>
      </pivotArea>
    </format>
    <format dxfId="2486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485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484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483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09"/>
          </reference>
          <reference field="6" count="1" selected="0">
            <x v="0"/>
          </reference>
        </references>
      </pivotArea>
    </format>
    <format dxfId="2482">
      <pivotArea dataOnly="0" labelOnly="1" outline="0" fieldPosition="0">
        <references count="4">
          <reference field="3" count="1" selected="0">
            <x v="12"/>
          </reference>
          <reference field="4" count="1">
            <x v="5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2481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2480">
      <pivotArea dataOnly="0" labelOnly="1" outline="0" fieldPosition="0">
        <references count="4">
          <reference field="3" count="1" selected="0">
            <x v="22"/>
          </reference>
          <reference field="4" count="1">
            <x v="168"/>
          </reference>
          <reference field="5" count="1" selected="0">
            <x v="111"/>
          </reference>
          <reference field="6" count="1" selected="0">
            <x v="0"/>
          </reference>
        </references>
      </pivotArea>
    </format>
    <format dxfId="2479">
      <pivotArea dataOnly="0" labelOnly="1" outline="0" fieldPosition="0">
        <references count="4">
          <reference field="3" count="1" selected="0">
            <x v="23"/>
          </reference>
          <reference field="4" count="1">
            <x v="178"/>
          </reference>
          <reference field="5" count="1" selected="0">
            <x v="112"/>
          </reference>
          <reference field="6" count="1" selected="0">
            <x v="0"/>
          </reference>
        </references>
      </pivotArea>
    </format>
    <format dxfId="2478">
      <pivotArea dataOnly="0" labelOnly="1" outline="0" fieldPosition="0">
        <references count="4">
          <reference field="3" count="1" selected="0">
            <x v="5"/>
          </reference>
          <reference field="4" count="1">
            <x v="38"/>
          </reference>
          <reference field="5" count="1" selected="0">
            <x v="113"/>
          </reference>
          <reference field="6" count="1" selected="0">
            <x v="0"/>
          </reference>
        </references>
      </pivotArea>
    </format>
    <format dxfId="2477">
      <pivotArea dataOnly="0" labelOnly="1" outline="0" fieldPosition="0">
        <references count="4">
          <reference field="3" count="1" selected="0">
            <x v="25"/>
          </reference>
          <reference field="4" count="1">
            <x v="184"/>
          </reference>
          <reference field="5" count="1" selected="0">
            <x v="114"/>
          </reference>
          <reference field="6" count="1" selected="0">
            <x v="2"/>
          </reference>
        </references>
      </pivotArea>
    </format>
    <format dxfId="247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5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4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2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70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7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6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4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3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2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60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8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7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5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4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3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1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5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4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44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47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4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44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4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44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44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44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244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243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2438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437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3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43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34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3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32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43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3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29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242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26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3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2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2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1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1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17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2416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241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2414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241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41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1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1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409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5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40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240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01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240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2399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8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9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9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5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91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239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8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8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8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86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85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8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8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82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8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8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78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375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4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7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7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7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69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2368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67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66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65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6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6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6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6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36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35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58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5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5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5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5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5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5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5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35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9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7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4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4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4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234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4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39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3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37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233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2335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3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3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32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33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3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2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2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2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2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2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24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232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2322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2321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232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19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7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31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4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12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10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30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0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230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0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230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0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303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0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301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30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9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7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5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294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92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2291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229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228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8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87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8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285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8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8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2282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8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2280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7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7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77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76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227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74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7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72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71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2270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69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6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26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2266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2265">
      <pivotArea dataOnly="0" labelOnly="1" outline="0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264">
      <pivotArea dataOnly="0" labelOnly="1" outline="0" fieldPosition="0">
        <references count="1">
          <reference field="5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263">
      <pivotArea dataOnly="0" labelOnly="1" outline="0" fieldPosition="0">
        <references count="1">
          <reference field="5" count="13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2262">
      <pivotArea dataOnly="0" labelOnly="1" outline="0" fieldPosition="0">
        <references count="2">
          <reference field="3" count="8">
            <x v="0"/>
            <x v="1"/>
            <x v="2"/>
            <x v="3"/>
            <x v="4"/>
            <x v="7"/>
            <x v="8"/>
            <x v="11"/>
          </reference>
          <reference field="5" count="1" selected="0">
            <x v="0"/>
          </reference>
        </references>
      </pivotArea>
    </format>
    <format dxfId="2261">
      <pivotArea dataOnly="0" labelOnly="1" outline="0" fieldPosition="0">
        <references count="2">
          <reference field="3" count="1">
            <x v="6"/>
          </reference>
          <reference field="5" count="1" selected="0">
            <x v="1"/>
          </reference>
        </references>
      </pivotArea>
    </format>
    <format dxfId="2260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2259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3"/>
          </reference>
        </references>
      </pivotArea>
    </format>
    <format dxfId="2258">
      <pivotArea dataOnly="0" labelOnly="1" outline="0" fieldPosition="0">
        <references count="2">
          <reference field="3" count="1">
            <x v="18"/>
          </reference>
          <reference field="5" count="1" selected="0">
            <x v="4"/>
          </reference>
        </references>
      </pivotArea>
    </format>
    <format dxfId="2257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5"/>
          </reference>
        </references>
      </pivotArea>
    </format>
    <format dxfId="2256">
      <pivotArea dataOnly="0" labelOnly="1" outline="0" fieldPosition="0">
        <references count="2">
          <reference field="3" count="5">
            <x v="1"/>
            <x v="2"/>
            <x v="3"/>
            <x v="4"/>
            <x v="9"/>
          </reference>
          <reference field="5" count="1" selected="0">
            <x v="6"/>
          </reference>
        </references>
      </pivotArea>
    </format>
    <format dxfId="225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"/>
          </reference>
        </references>
      </pivotArea>
    </format>
    <format dxfId="2254">
      <pivotArea dataOnly="0" labelOnly="1" outline="0" fieldPosition="0">
        <references count="2">
          <reference field="3" count="1">
            <x v="10"/>
          </reference>
          <reference field="5" count="1" selected="0">
            <x v="8"/>
          </reference>
        </references>
      </pivotArea>
    </format>
    <format dxfId="225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"/>
          </reference>
        </references>
      </pivotArea>
    </format>
    <format dxfId="2252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10"/>
          </reference>
        </references>
      </pivotArea>
    </format>
    <format dxfId="2251">
      <pivotArea dataOnly="0" labelOnly="1" outline="0" fieldPosition="0">
        <references count="2">
          <reference field="3" count="3">
            <x v="19"/>
            <x v="20"/>
            <x v="21"/>
          </reference>
          <reference field="5" count="1" selected="0">
            <x v="11"/>
          </reference>
        </references>
      </pivotArea>
    </format>
    <format dxfId="2250">
      <pivotArea dataOnly="0" labelOnly="1" outline="0" fieldPosition="0">
        <references count="2">
          <reference field="3" count="1">
            <x v="5"/>
          </reference>
          <reference field="5" count="1" selected="0">
            <x v="12"/>
          </reference>
        </references>
      </pivotArea>
    </format>
    <format dxfId="2249">
      <pivotArea dataOnly="0" labelOnly="1" outline="0" fieldPosition="0">
        <references count="2">
          <reference field="3" count="1">
            <x v="13"/>
          </reference>
          <reference field="5" count="1" selected="0">
            <x v="13"/>
          </reference>
        </references>
      </pivotArea>
    </format>
    <format dxfId="2248">
      <pivotArea dataOnly="0" labelOnly="1" outline="0" fieldPosition="0">
        <references count="2">
          <reference field="3" count="1">
            <x v="16"/>
          </reference>
          <reference field="5" count="1" selected="0">
            <x v="14"/>
          </reference>
        </references>
      </pivotArea>
    </format>
    <format dxfId="2247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6"/>
          </reference>
        </references>
      </pivotArea>
    </format>
    <format dxfId="2246">
      <pivotArea dataOnly="0" labelOnly="1" outline="0" fieldPosition="0">
        <references count="2">
          <reference field="3" count="1">
            <x v="5"/>
          </reference>
          <reference field="5" count="1" selected="0">
            <x v="17"/>
          </reference>
        </references>
      </pivotArea>
    </format>
    <format dxfId="2245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18"/>
          </reference>
        </references>
      </pivotArea>
    </format>
    <format dxfId="2244">
      <pivotArea dataOnly="0" labelOnly="1" outline="0" fieldPosition="0">
        <references count="2">
          <reference field="3" count="1">
            <x v="15"/>
          </reference>
          <reference field="5" count="1" selected="0">
            <x v="19"/>
          </reference>
        </references>
      </pivotArea>
    </format>
    <format dxfId="2243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20"/>
          </reference>
        </references>
      </pivotArea>
    </format>
    <format dxfId="2242">
      <pivotArea dataOnly="0" labelOnly="1" outline="0" fieldPosition="0">
        <references count="2">
          <reference field="3" count="1">
            <x v="21"/>
          </reference>
          <reference field="5" count="1" selected="0">
            <x v="21"/>
          </reference>
        </references>
      </pivotArea>
    </format>
    <format dxfId="2241">
      <pivotArea dataOnly="0" labelOnly="1" outline="0" fieldPosition="0">
        <references count="2">
          <reference field="3" count="1">
            <x v="23"/>
          </reference>
          <reference field="5" count="1" selected="0">
            <x v="22"/>
          </reference>
        </references>
      </pivotArea>
    </format>
    <format dxfId="2240">
      <pivotArea dataOnly="0" labelOnly="1" outline="0" fieldPosition="0">
        <references count="2">
          <reference field="3" count="1">
            <x v="20"/>
          </reference>
          <reference field="5" count="1" selected="0">
            <x v="23"/>
          </reference>
        </references>
      </pivotArea>
    </format>
    <format dxfId="2239">
      <pivotArea dataOnly="0" labelOnly="1" outline="0" fieldPosition="0">
        <references count="2">
          <reference field="3" count="1">
            <x v="4"/>
          </reference>
          <reference field="5" count="1" selected="0">
            <x v="24"/>
          </reference>
        </references>
      </pivotArea>
    </format>
    <format dxfId="2238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25"/>
          </reference>
        </references>
      </pivotArea>
    </format>
    <format dxfId="2237">
      <pivotArea dataOnly="0" labelOnly="1" outline="0" fieldPosition="0">
        <references count="2">
          <reference field="3" count="1">
            <x v="19"/>
          </reference>
          <reference field="5" count="1" selected="0">
            <x v="26"/>
          </reference>
        </references>
      </pivotArea>
    </format>
    <format dxfId="2236">
      <pivotArea dataOnly="0" labelOnly="1" outline="0" fieldPosition="0">
        <references count="2">
          <reference field="3" count="1">
            <x v="22"/>
          </reference>
          <reference field="5" count="1" selected="0">
            <x v="27"/>
          </reference>
        </references>
      </pivotArea>
    </format>
    <format dxfId="2235">
      <pivotArea dataOnly="0" labelOnly="1" outline="0" fieldPosition="0">
        <references count="2">
          <reference field="3" count="3">
            <x v="12"/>
            <x v="21"/>
            <x v="24"/>
          </reference>
          <reference field="5" count="1" selected="0">
            <x v="28"/>
          </reference>
        </references>
      </pivotArea>
    </format>
    <format dxfId="2234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29"/>
          </reference>
        </references>
      </pivotArea>
    </format>
    <format dxfId="2233">
      <pivotArea dataOnly="0" labelOnly="1" outline="0" fieldPosition="0">
        <references count="2">
          <reference field="3" count="1">
            <x v="9"/>
          </reference>
          <reference field="5" count="1" selected="0">
            <x v="30"/>
          </reference>
        </references>
      </pivotArea>
    </format>
    <format dxfId="2232">
      <pivotArea dataOnly="0" labelOnly="1" outline="0" fieldPosition="0">
        <references count="2">
          <reference field="3" count="1">
            <x v="5"/>
          </reference>
          <reference field="5" count="1" selected="0">
            <x v="31"/>
          </reference>
        </references>
      </pivotArea>
    </format>
    <format dxfId="2231">
      <pivotArea dataOnly="0" labelOnly="1" outline="0" fieldPosition="0">
        <references count="2">
          <reference field="3" count="4">
            <x v="14"/>
            <x v="20"/>
            <x v="21"/>
            <x v="23"/>
          </reference>
          <reference field="5" count="1" selected="0">
            <x v="32"/>
          </reference>
        </references>
      </pivotArea>
    </format>
    <format dxfId="2230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3"/>
          </reference>
        </references>
      </pivotArea>
    </format>
    <format dxfId="2229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4"/>
          </reference>
        </references>
      </pivotArea>
    </format>
    <format dxfId="2228">
      <pivotArea dataOnly="0" labelOnly="1" outline="0" fieldPosition="0">
        <references count="2">
          <reference field="3" count="1">
            <x v="12"/>
          </reference>
          <reference field="5" count="1" selected="0">
            <x v="35"/>
          </reference>
        </references>
      </pivotArea>
    </format>
    <format dxfId="2227">
      <pivotArea dataOnly="0" labelOnly="1" outline="0" fieldPosition="0">
        <references count="2">
          <reference field="3" count="1">
            <x v="24"/>
          </reference>
          <reference field="5" count="1" selected="0">
            <x v="36"/>
          </reference>
        </references>
      </pivotArea>
    </format>
    <format dxfId="2226">
      <pivotArea dataOnly="0" labelOnly="1" outline="0" fieldPosition="0">
        <references count="2">
          <reference field="3" count="1">
            <x v="22"/>
          </reference>
          <reference field="5" count="1" selected="0">
            <x v="37"/>
          </reference>
        </references>
      </pivotArea>
    </format>
    <format dxfId="2225">
      <pivotArea dataOnly="0" labelOnly="1" outline="0" fieldPosition="0">
        <references count="2">
          <reference field="3" count="2">
            <x v="8"/>
            <x v="9"/>
          </reference>
          <reference field="5" count="1" selected="0">
            <x v="38"/>
          </reference>
        </references>
      </pivotArea>
    </format>
    <format dxfId="2224">
      <pivotArea dataOnly="0" labelOnly="1" outline="0" fieldPosition="0">
        <references count="2">
          <reference field="3" count="1">
            <x v="23"/>
          </reference>
          <reference field="5" count="1" selected="0">
            <x v="39"/>
          </reference>
        </references>
      </pivotArea>
    </format>
    <format dxfId="2223">
      <pivotArea dataOnly="0" labelOnly="1" outline="0" fieldPosition="0">
        <references count="2">
          <reference field="3" count="5">
            <x v="14"/>
            <x v="20"/>
            <x v="21"/>
            <x v="23"/>
            <x v="24"/>
          </reference>
          <reference field="5" count="1" selected="0">
            <x v="40"/>
          </reference>
        </references>
      </pivotArea>
    </format>
    <format dxfId="222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1"/>
          </reference>
        </references>
      </pivotArea>
    </format>
    <format dxfId="2221">
      <pivotArea dataOnly="0" labelOnly="1" outline="0" fieldPosition="0">
        <references count="2">
          <reference field="3" count="1">
            <x v="20"/>
          </reference>
          <reference field="5" count="1" selected="0">
            <x v="42"/>
          </reference>
        </references>
      </pivotArea>
    </format>
    <format dxfId="2220">
      <pivotArea dataOnly="0" labelOnly="1" outline="0" fieldPosition="0">
        <references count="2">
          <reference field="3" count="3">
            <x v="6"/>
            <x v="8"/>
            <x v="9"/>
          </reference>
          <reference field="5" count="1" selected="0">
            <x v="43"/>
          </reference>
        </references>
      </pivotArea>
    </format>
    <format dxfId="221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4"/>
          </reference>
        </references>
      </pivotArea>
    </format>
    <format dxfId="2218">
      <pivotArea dataOnly="0" labelOnly="1" outline="0" fieldPosition="0">
        <references count="2">
          <reference field="3" count="1">
            <x v="20"/>
          </reference>
          <reference field="5" count="1" selected="0">
            <x v="45"/>
          </reference>
        </references>
      </pivotArea>
    </format>
    <format dxfId="2217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6"/>
          </reference>
        </references>
      </pivotArea>
    </format>
    <format dxfId="2216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47"/>
          </reference>
        </references>
      </pivotArea>
    </format>
    <format dxfId="2215">
      <pivotArea dataOnly="0" labelOnly="1" outline="0" fieldPosition="0">
        <references count="2">
          <reference field="3" count="1">
            <x v="19"/>
          </reference>
          <reference field="5" count="1" selected="0">
            <x v="48"/>
          </reference>
        </references>
      </pivotArea>
    </format>
    <format dxfId="2214">
      <pivotArea dataOnly="0" labelOnly="1" outline="0" fieldPosition="0">
        <references count="2">
          <reference field="3" count="1">
            <x v="16"/>
          </reference>
          <reference field="5" count="1" selected="0">
            <x v="49"/>
          </reference>
        </references>
      </pivotArea>
    </format>
    <format dxfId="2213">
      <pivotArea dataOnly="0" labelOnly="1" outline="0" fieldPosition="0">
        <references count="2">
          <reference field="3" count="1">
            <x v="8"/>
          </reference>
          <reference field="5" count="1" selected="0">
            <x v="50"/>
          </reference>
        </references>
      </pivotArea>
    </format>
    <format dxfId="2212">
      <pivotArea dataOnly="0" labelOnly="1" outline="0" fieldPosition="0">
        <references count="2">
          <reference field="3" count="2">
            <x v="0"/>
            <x v="11"/>
          </reference>
          <reference field="5" count="1" selected="0">
            <x v="51"/>
          </reference>
        </references>
      </pivotArea>
    </format>
    <format dxfId="2211">
      <pivotArea dataOnly="0" labelOnly="1" outline="0" fieldPosition="0">
        <references count="2">
          <reference field="3" count="1">
            <x v="21"/>
          </reference>
          <reference field="5" count="1" selected="0">
            <x v="52"/>
          </reference>
        </references>
      </pivotArea>
    </format>
    <format dxfId="221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3"/>
          </reference>
        </references>
      </pivotArea>
    </format>
    <format dxfId="2209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4"/>
          </reference>
        </references>
      </pivotArea>
    </format>
    <format dxfId="2208">
      <pivotArea dataOnly="0" labelOnly="1" outline="0" fieldPosition="0">
        <references count="2">
          <reference field="3" count="1">
            <x v="16"/>
          </reference>
          <reference field="5" count="1" selected="0">
            <x v="55"/>
          </reference>
        </references>
      </pivotArea>
    </format>
    <format dxfId="2207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6"/>
          </reference>
        </references>
      </pivotArea>
    </format>
    <format dxfId="220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7"/>
          </reference>
        </references>
      </pivotArea>
    </format>
    <format dxfId="2205">
      <pivotArea dataOnly="0" labelOnly="1" outline="0" fieldPosition="0">
        <references count="2">
          <reference field="3" count="1">
            <x v="9"/>
          </reference>
          <reference field="5" count="1" selected="0">
            <x v="58"/>
          </reference>
        </references>
      </pivotArea>
    </format>
    <format dxfId="2204">
      <pivotArea dataOnly="0" labelOnly="1" outline="0" fieldPosition="0">
        <references count="2">
          <reference field="3" count="1">
            <x v="5"/>
          </reference>
          <reference field="5" count="1" selected="0">
            <x v="59"/>
          </reference>
        </references>
      </pivotArea>
    </format>
    <format dxfId="2203">
      <pivotArea dataOnly="0" labelOnly="1" outline="0" fieldPosition="0">
        <references count="2">
          <reference field="3" count="1">
            <x v="21"/>
          </reference>
          <reference field="5" count="1" selected="0">
            <x v="61"/>
          </reference>
        </references>
      </pivotArea>
    </format>
    <format dxfId="2202">
      <pivotArea dataOnly="0" labelOnly="1" outline="0" fieldPosition="0">
        <references count="2">
          <reference field="3" count="1">
            <x v="14"/>
          </reference>
          <reference field="5" count="1" selected="0">
            <x v="62"/>
          </reference>
        </references>
      </pivotArea>
    </format>
    <format dxfId="220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3"/>
          </reference>
        </references>
      </pivotArea>
    </format>
    <format dxfId="220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4"/>
          </reference>
        </references>
      </pivotArea>
    </format>
    <format dxfId="219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5"/>
          </reference>
        </references>
      </pivotArea>
    </format>
    <format dxfId="2198">
      <pivotArea dataOnly="0" labelOnly="1" outline="0" fieldPosition="0">
        <references count="2">
          <reference field="3" count="1">
            <x v="5"/>
          </reference>
          <reference field="5" count="1" selected="0">
            <x v="66"/>
          </reference>
        </references>
      </pivotArea>
    </format>
    <format dxfId="2197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67"/>
          </reference>
        </references>
      </pivotArea>
    </format>
    <format dxfId="2196">
      <pivotArea dataOnly="0" labelOnly="1" outline="0" fieldPosition="0">
        <references count="2">
          <reference field="3" count="1">
            <x v="19"/>
          </reference>
          <reference field="5" count="1" selected="0">
            <x v="68"/>
          </reference>
        </references>
      </pivotArea>
    </format>
    <format dxfId="2195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69"/>
          </reference>
        </references>
      </pivotArea>
    </format>
    <format dxfId="2194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70"/>
          </reference>
        </references>
      </pivotArea>
    </format>
    <format dxfId="2193">
      <pivotArea dataOnly="0" labelOnly="1" outline="0" fieldPosition="0">
        <references count="2">
          <reference field="3" count="1">
            <x v="10"/>
          </reference>
          <reference field="5" count="1" selected="0">
            <x v="71"/>
          </reference>
        </references>
      </pivotArea>
    </format>
    <format dxfId="2192">
      <pivotArea dataOnly="0" labelOnly="1" outline="0" fieldPosition="0">
        <references count="2">
          <reference field="3" count="1">
            <x v="19"/>
          </reference>
          <reference field="5" count="1" selected="0">
            <x v="72"/>
          </reference>
        </references>
      </pivotArea>
    </format>
    <format dxfId="2191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73"/>
          </reference>
        </references>
      </pivotArea>
    </format>
    <format dxfId="2190">
      <pivotArea dataOnly="0" labelOnly="1" outline="0" fieldPosition="0">
        <references count="2">
          <reference field="3" count="1">
            <x v="19"/>
          </reference>
          <reference field="5" count="1" selected="0">
            <x v="74"/>
          </reference>
        </references>
      </pivotArea>
    </format>
    <format dxfId="218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5"/>
          </reference>
        </references>
      </pivotArea>
    </format>
    <format dxfId="2188">
      <pivotArea dataOnly="0" labelOnly="1" outline="0" fieldPosition="0">
        <references count="2">
          <reference field="3" count="1">
            <x v="5"/>
          </reference>
          <reference field="5" count="1" selected="0">
            <x v="76"/>
          </reference>
        </references>
      </pivotArea>
    </format>
    <format dxfId="2187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77"/>
          </reference>
        </references>
      </pivotArea>
    </format>
    <format dxfId="2186">
      <pivotArea dataOnly="0" labelOnly="1" outline="0" fieldPosition="0">
        <references count="2">
          <reference field="3" count="1">
            <x v="19"/>
          </reference>
          <reference field="5" count="1" selected="0">
            <x v="78"/>
          </reference>
        </references>
      </pivotArea>
    </format>
    <format dxfId="218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9"/>
          </reference>
        </references>
      </pivotArea>
    </format>
    <format dxfId="2184">
      <pivotArea dataOnly="0" labelOnly="1" outline="0" fieldPosition="0">
        <references count="2">
          <reference field="3" count="4">
            <x v="12"/>
            <x v="21"/>
            <x v="22"/>
            <x v="24"/>
          </reference>
          <reference field="5" count="1" selected="0">
            <x v="80"/>
          </reference>
        </references>
      </pivotArea>
    </format>
    <format dxfId="2183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1"/>
          </reference>
        </references>
      </pivotArea>
    </format>
    <format dxfId="2182">
      <pivotArea dataOnly="0" labelOnly="1" outline="0" fieldPosition="0">
        <references count="2">
          <reference field="3" count="1">
            <x v="19"/>
          </reference>
          <reference field="5" count="1" selected="0">
            <x v="82"/>
          </reference>
        </references>
      </pivotArea>
    </format>
    <format dxfId="2181">
      <pivotArea dataOnly="0" labelOnly="1" outline="0" fieldPosition="0">
        <references count="2">
          <reference field="3" count="1">
            <x v="16"/>
          </reference>
          <reference field="5" count="1" selected="0">
            <x v="83"/>
          </reference>
        </references>
      </pivotArea>
    </format>
    <format dxfId="2180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85"/>
          </reference>
        </references>
      </pivotArea>
    </format>
    <format dxfId="2179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6"/>
          </reference>
        </references>
      </pivotArea>
    </format>
    <format dxfId="2178">
      <pivotArea dataOnly="0" labelOnly="1" outline="0" fieldPosition="0">
        <references count="2">
          <reference field="3" count="1">
            <x v="19"/>
          </reference>
          <reference field="5" count="1" selected="0">
            <x v="87"/>
          </reference>
        </references>
      </pivotArea>
    </format>
    <format dxfId="2177">
      <pivotArea dataOnly="0" labelOnly="1" outline="0" fieldPosition="0">
        <references count="2">
          <reference field="3" count="1">
            <x v="16"/>
          </reference>
          <reference field="5" count="1" selected="0">
            <x v="88"/>
          </reference>
        </references>
      </pivotArea>
    </format>
    <format dxfId="217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89"/>
          </reference>
        </references>
      </pivotArea>
    </format>
    <format dxfId="217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0"/>
          </reference>
        </references>
      </pivotArea>
    </format>
    <format dxfId="2174">
      <pivotArea dataOnly="0" labelOnly="1" outline="0" fieldPosition="0">
        <references count="2">
          <reference field="3" count="1">
            <x v="20"/>
          </reference>
          <reference field="5" count="1" selected="0">
            <x v="91"/>
          </reference>
        </references>
      </pivotArea>
    </format>
    <format dxfId="2173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92"/>
          </reference>
        </references>
      </pivotArea>
    </format>
    <format dxfId="2172">
      <pivotArea dataOnly="0" labelOnly="1" outline="0" fieldPosition="0">
        <references count="2">
          <reference field="3" count="1">
            <x v="19"/>
          </reference>
          <reference field="5" count="1" selected="0">
            <x v="93"/>
          </reference>
        </references>
      </pivotArea>
    </format>
    <format dxfId="2171">
      <pivotArea dataOnly="0" labelOnly="1" outline="0" fieldPosition="0">
        <references count="2">
          <reference field="3" count="1">
            <x v="16"/>
          </reference>
          <reference field="5" count="1" selected="0">
            <x v="94"/>
          </reference>
        </references>
      </pivotArea>
    </format>
    <format dxfId="2170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95"/>
          </reference>
        </references>
      </pivotArea>
    </format>
    <format dxfId="2169">
      <pivotArea dataOnly="0" labelOnly="1" outline="0" fieldPosition="0">
        <references count="2">
          <reference field="3" count="1">
            <x v="19"/>
          </reference>
          <reference field="5" count="1" selected="0">
            <x v="96"/>
          </reference>
        </references>
      </pivotArea>
    </format>
    <format dxfId="2168">
      <pivotArea dataOnly="0" labelOnly="1" outline="0" fieldPosition="0">
        <references count="2">
          <reference field="3" count="1">
            <x v="5"/>
          </reference>
          <reference field="5" count="1" selected="0">
            <x v="97"/>
          </reference>
        </references>
      </pivotArea>
    </format>
    <format dxfId="2167">
      <pivotArea dataOnly="0" labelOnly="1" outline="0" fieldPosition="0">
        <references count="2">
          <reference field="3" count="1">
            <x v="23"/>
          </reference>
          <reference field="5" count="1" selected="0">
            <x v="98"/>
          </reference>
        </references>
      </pivotArea>
    </format>
    <format dxfId="2166">
      <pivotArea dataOnly="0" labelOnly="1" outline="0" fieldPosition="0">
        <references count="2">
          <reference field="3" count="3">
            <x v="12"/>
            <x v="22"/>
            <x v="24"/>
          </reference>
          <reference field="5" count="1" selected="0">
            <x v="100"/>
          </reference>
        </references>
      </pivotArea>
    </format>
    <format dxfId="2165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1"/>
          </reference>
        </references>
      </pivotArea>
    </format>
    <format dxfId="2164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102"/>
          </reference>
        </references>
      </pivotArea>
    </format>
    <format dxfId="2163">
      <pivotArea dataOnly="0" labelOnly="1" outline="0" fieldPosition="0">
        <references count="2">
          <reference field="3" count="1">
            <x v="19"/>
          </reference>
          <reference field="5" count="1" selected="0">
            <x v="103"/>
          </reference>
        </references>
      </pivotArea>
    </format>
    <format dxfId="2162">
      <pivotArea dataOnly="0" labelOnly="1" outline="0" fieldPosition="0">
        <references count="2">
          <reference field="3" count="1">
            <x v="16"/>
          </reference>
          <reference field="5" count="1" selected="0">
            <x v="104"/>
          </reference>
        </references>
      </pivotArea>
    </format>
    <format dxfId="2161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5"/>
          </reference>
        </references>
      </pivotArea>
    </format>
    <format dxfId="2160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6"/>
          </reference>
        </references>
      </pivotArea>
    </format>
    <format dxfId="2159">
      <pivotArea dataOnly="0" labelOnly="1" outline="0" fieldPosition="0">
        <references count="2">
          <reference field="3" count="1">
            <x v="4"/>
          </reference>
          <reference field="5" count="1" selected="0">
            <x v="107"/>
          </reference>
        </references>
      </pivotArea>
    </format>
    <format dxfId="2158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08"/>
          </reference>
        </references>
      </pivotArea>
    </format>
    <format dxfId="2157">
      <pivotArea dataOnly="0" labelOnly="1" outline="0" fieldPosition="0">
        <references count="2">
          <reference field="3" count="1">
            <x v="17"/>
          </reference>
          <reference field="5" count="1" selected="0">
            <x v="109"/>
          </reference>
        </references>
      </pivotArea>
    </format>
    <format dxfId="2156">
      <pivotArea dataOnly="0" labelOnly="1" outline="0" fieldPosition="0">
        <references count="2">
          <reference field="3" count="2">
            <x v="12"/>
            <x v="17"/>
          </reference>
          <reference field="5" count="1" selected="0">
            <x v="110"/>
          </reference>
        </references>
      </pivotArea>
    </format>
    <format dxfId="2155">
      <pivotArea dataOnly="0" labelOnly="1" outline="0" fieldPosition="0">
        <references count="2">
          <reference field="3" count="1">
            <x v="22"/>
          </reference>
          <reference field="5" count="1" selected="0">
            <x v="111"/>
          </reference>
        </references>
      </pivotArea>
    </format>
    <format dxfId="2154">
      <pivotArea dataOnly="0" labelOnly="1" outline="0" fieldPosition="0">
        <references count="2">
          <reference field="3" count="1">
            <x v="23"/>
          </reference>
          <reference field="5" count="1" selected="0">
            <x v="112"/>
          </reference>
        </references>
      </pivotArea>
    </format>
    <format dxfId="2153">
      <pivotArea dataOnly="0" labelOnly="1" outline="0" fieldPosition="0">
        <references count="2">
          <reference field="3" count="1">
            <x v="5"/>
          </reference>
          <reference field="5" count="1" selected="0">
            <x v="113"/>
          </reference>
        </references>
      </pivotArea>
    </format>
    <format dxfId="2152">
      <pivotArea dataOnly="0" labelOnly="1" outline="0" fieldPosition="0">
        <references count="2">
          <reference field="3" count="1">
            <x v="25"/>
          </reference>
          <reference field="5" count="1" selected="0">
            <x v="114"/>
          </reference>
        </references>
      </pivotArea>
    </format>
    <format dxfId="2151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15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"/>
          </reference>
          <reference field="6" count="1">
            <x v="1"/>
          </reference>
        </references>
      </pivotArea>
    </format>
    <format dxfId="2149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214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9"/>
          </reference>
          <reference field="6" count="1">
            <x v="1"/>
          </reference>
        </references>
      </pivotArea>
    </format>
    <format dxfId="2147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2146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13"/>
          </reference>
          <reference field="6" count="1">
            <x v="1"/>
          </reference>
        </references>
      </pivotArea>
    </format>
    <format dxfId="2145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7"/>
          </reference>
          <reference field="6" count="1">
            <x v="0"/>
          </reference>
        </references>
      </pivotArea>
    </format>
    <format dxfId="2144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18"/>
          </reference>
          <reference field="6" count="1">
            <x v="1"/>
          </reference>
        </references>
      </pivotArea>
    </format>
    <format dxfId="2143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18"/>
          </reference>
          <reference field="6" count="1">
            <x v="0"/>
          </reference>
        </references>
      </pivotArea>
    </format>
    <format dxfId="2142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20"/>
          </reference>
          <reference field="6" count="1">
            <x v="1"/>
          </reference>
        </references>
      </pivotArea>
    </format>
    <format dxfId="2141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20"/>
          </reference>
          <reference field="6" count="1">
            <x v="0"/>
          </reference>
        </references>
      </pivotArea>
    </format>
    <format dxfId="2140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21"/>
          </reference>
          <reference field="6" count="1">
            <x v="1"/>
          </reference>
        </references>
      </pivotArea>
    </format>
    <format dxfId="2139">
      <pivotArea dataOnly="0" labelOnly="1" outline="0" fieldPosition="0">
        <references count="3">
          <reference field="3" count="1" selected="0">
            <x v="4"/>
          </reference>
          <reference field="5" count="1" selected="0">
            <x v="24"/>
          </reference>
          <reference field="6" count="1">
            <x v="0"/>
          </reference>
        </references>
      </pivotArea>
    </format>
    <format dxfId="2138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25"/>
          </reference>
          <reference field="6" count="1">
            <x v="1"/>
          </reference>
        </references>
      </pivotArea>
    </format>
    <format dxfId="2137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213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29"/>
          </reference>
          <reference field="6" count="1">
            <x v="1"/>
          </reference>
        </references>
      </pivotArea>
    </format>
    <format dxfId="2135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31"/>
          </reference>
          <reference field="6" count="1">
            <x v="0"/>
          </reference>
        </references>
      </pivotArea>
    </format>
    <format dxfId="2134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33"/>
          </reference>
          <reference field="6" count="1">
            <x v="1"/>
          </reference>
        </references>
      </pivotArea>
    </format>
    <format dxfId="2133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2132">
      <pivotArea dataOnly="0" labelOnly="1" outline="0" fieldPosition="0">
        <references count="3">
          <reference field="3" count="1" selected="0">
            <x v="8"/>
          </reference>
          <reference field="5" count="1" selected="0">
            <x v="38"/>
          </reference>
          <reference field="6" count="1">
            <x v="1"/>
          </reference>
        </references>
      </pivotArea>
    </format>
    <format dxfId="2131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213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1"/>
          </reference>
          <reference field="6" count="1">
            <x v="1"/>
          </reference>
        </references>
      </pivotArea>
    </format>
    <format dxfId="2129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2128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43"/>
          </reference>
          <reference field="6" count="1">
            <x v="1"/>
          </reference>
        </references>
      </pivotArea>
    </format>
    <format dxfId="2127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212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4"/>
          </reference>
          <reference field="6" count="1">
            <x v="1"/>
          </reference>
        </references>
      </pivotArea>
    </format>
    <format dxfId="2125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212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6"/>
          </reference>
          <reference field="6" count="1">
            <x v="1"/>
          </reference>
        </references>
      </pivotArea>
    </format>
    <format dxfId="2123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47"/>
          </reference>
          <reference field="6" count="1">
            <x v="0"/>
          </reference>
        </references>
      </pivotArea>
    </format>
    <format dxfId="2122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47"/>
          </reference>
          <reference field="6" count="1">
            <x v="1"/>
          </reference>
        </references>
      </pivotArea>
    </format>
    <format dxfId="2121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212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3"/>
          </reference>
          <reference field="6" count="1">
            <x v="1"/>
          </reference>
        </references>
      </pivotArea>
    </format>
    <format dxfId="2119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2118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6"/>
          </reference>
          <reference field="6" count="1">
            <x v="1"/>
          </reference>
        </references>
      </pivotArea>
    </format>
    <format dxfId="2117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211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7"/>
          </reference>
          <reference field="6" count="1">
            <x v="1"/>
          </reference>
        </references>
      </pivotArea>
    </format>
    <format dxfId="2115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59"/>
          </reference>
          <reference field="6" count="1">
            <x v="0"/>
          </reference>
        </references>
      </pivotArea>
    </format>
    <format dxfId="211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3"/>
          </reference>
          <reference field="6" count="1">
            <x v="1"/>
          </reference>
        </references>
      </pivotArea>
    </format>
    <format dxfId="211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2112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4"/>
          </reference>
          <reference field="6" count="1">
            <x v="1"/>
          </reference>
        </references>
      </pivotArea>
    </format>
    <format dxfId="2111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5"/>
          </reference>
          <reference field="6" count="1">
            <x v="0"/>
          </reference>
        </references>
      </pivotArea>
    </format>
    <format dxfId="211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5"/>
          </reference>
          <reference field="6" count="1">
            <x v="1"/>
          </reference>
        </references>
      </pivotArea>
    </format>
    <format dxfId="2109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66"/>
          </reference>
          <reference field="6" count="1">
            <x v="0"/>
          </reference>
        </references>
      </pivotArea>
    </format>
    <format dxfId="2108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67"/>
          </reference>
          <reference field="6" count="1">
            <x v="1"/>
          </reference>
        </references>
      </pivotArea>
    </format>
    <format dxfId="210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2106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69"/>
          </reference>
          <reference field="6" count="1">
            <x v="1"/>
          </reference>
        </references>
      </pivotArea>
    </format>
    <format dxfId="2105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2104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2"/>
          </reference>
          <reference field="6" count="1">
            <x v="1"/>
          </reference>
        </references>
      </pivotArea>
    </format>
    <format dxfId="210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102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73"/>
          </reference>
          <reference field="6" count="1">
            <x v="1"/>
          </reference>
        </references>
      </pivotArea>
    </format>
    <format dxfId="2101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2100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4"/>
          </reference>
          <reference field="6" count="1">
            <x v="1"/>
          </reference>
        </references>
      </pivotArea>
    </format>
    <format dxfId="209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209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5"/>
          </reference>
          <reference field="6" count="1">
            <x v="1"/>
          </reference>
        </references>
      </pivotArea>
    </format>
    <format dxfId="2097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76"/>
          </reference>
          <reference field="6" count="1">
            <x v="0"/>
          </reference>
        </references>
      </pivotArea>
    </format>
    <format dxfId="2096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77"/>
          </reference>
          <reference field="6" count="1">
            <x v="1"/>
          </reference>
        </references>
      </pivotArea>
    </format>
    <format dxfId="2095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209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9"/>
          </reference>
          <reference field="6" count="1">
            <x v="1"/>
          </reference>
        </references>
      </pivotArea>
    </format>
    <format dxfId="2093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2092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1"/>
          </reference>
          <reference field="6" count="1">
            <x v="1"/>
          </reference>
        </references>
      </pivotArea>
    </format>
    <format dxfId="2091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6"/>
          </reference>
          <reference field="6" count="1">
            <x v="0"/>
          </reference>
        </references>
      </pivotArea>
    </format>
    <format dxfId="2090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6"/>
          </reference>
          <reference field="6" count="1">
            <x v="1"/>
          </reference>
        </references>
      </pivotArea>
    </format>
    <format dxfId="208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89"/>
          </reference>
          <reference field="6" count="1">
            <x v="0"/>
          </reference>
        </references>
      </pivotArea>
    </format>
    <format dxfId="2088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91"/>
          </reference>
          <reference field="6" count="1">
            <x v="1"/>
          </reference>
        </references>
      </pivotArea>
    </format>
    <format dxfId="2087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92"/>
          </reference>
          <reference field="6" count="1">
            <x v="0"/>
          </reference>
        </references>
      </pivotArea>
    </format>
    <format dxfId="2086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92"/>
          </reference>
          <reference field="6" count="1">
            <x v="1"/>
          </reference>
        </references>
      </pivotArea>
    </format>
    <format dxfId="2085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97"/>
          </reference>
          <reference field="6" count="1">
            <x v="0"/>
          </reference>
        </references>
      </pivotArea>
    </format>
    <format dxfId="2084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98"/>
          </reference>
          <reference field="6" count="1">
            <x v="1"/>
          </reference>
        </references>
      </pivotArea>
    </format>
    <format dxfId="2083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1"/>
          </reference>
          <reference field="6" count="1">
            <x v="0"/>
          </reference>
        </references>
      </pivotArea>
    </format>
    <format dxfId="2082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1"/>
          </reference>
          <reference field="6" count="1">
            <x v="1"/>
          </reference>
        </references>
      </pivotArea>
    </format>
    <format dxfId="2081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102"/>
          </reference>
          <reference field="6" count="1">
            <x v="0"/>
          </reference>
        </references>
      </pivotArea>
    </format>
    <format dxfId="2080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103"/>
          </reference>
          <reference field="6" count="1">
            <x v="1"/>
          </reference>
        </references>
      </pivotArea>
    </format>
    <format dxfId="2079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5"/>
          </reference>
          <reference field="6" count="1">
            <x v="0"/>
          </reference>
        </references>
      </pivotArea>
    </format>
    <format dxfId="2078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5"/>
          </reference>
          <reference field="6" count="1">
            <x v="1"/>
          </reference>
        </references>
      </pivotArea>
    </format>
    <format dxfId="207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6"/>
          </reference>
          <reference field="6" count="1">
            <x v="0"/>
          </reference>
        </references>
      </pivotArea>
    </format>
    <format dxfId="2076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6"/>
          </reference>
          <reference field="6" count="1">
            <x v="1"/>
          </reference>
        </references>
      </pivotArea>
    </format>
    <format dxfId="2075">
      <pivotArea dataOnly="0" labelOnly="1" outline="0" fieldPosition="0">
        <references count="3">
          <reference field="3" count="1" selected="0">
            <x v="17"/>
          </reference>
          <reference field="5" count="1" selected="0">
            <x v="109"/>
          </reference>
          <reference field="6" count="1">
            <x v="0"/>
          </reference>
        </references>
      </pivotArea>
    </format>
    <format dxfId="2074">
      <pivotArea dataOnly="0" labelOnly="1" outline="0" fieldPosition="0">
        <references count="3">
          <reference field="3" count="1" selected="0">
            <x v="25"/>
          </reference>
          <reference field="5" count="1" selected="0">
            <x v="114"/>
          </reference>
          <reference field="6" count="1">
            <x v="2"/>
          </reference>
        </references>
      </pivotArea>
    </format>
    <format dxfId="2073">
      <pivotArea dataOnly="0" labelOnly="1" outline="0" fieldPosition="0">
        <references count="4">
          <reference field="3" count="1" selected="0">
            <x v="0"/>
          </reference>
          <reference field="4" count="1">
            <x v="8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72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71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70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69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68">
      <pivotArea dataOnly="0" labelOnly="1" outline="0" fieldPosition="0">
        <references count="4">
          <reference field="3" count="1" selected="0">
            <x v="7"/>
          </reference>
          <reference field="4" count="1">
            <x v="12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67">
      <pivotArea dataOnly="0" labelOnly="1" outline="0" fieldPosition="0">
        <references count="4">
          <reference field="3" count="1" selected="0">
            <x v="8"/>
          </reference>
          <reference field="4" count="1">
            <x v="152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66">
      <pivotArea dataOnly="0" labelOnly="1" outline="0" fieldPosition="0">
        <references count="4">
          <reference field="3" count="1" selected="0">
            <x v="11"/>
          </reference>
          <reference field="4" count="1">
            <x v="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2065">
      <pivotArea dataOnly="0" labelOnly="1" outline="0" fieldPosition="0">
        <references count="4">
          <reference field="3" count="1" selected="0">
            <x v="6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064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063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062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061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2060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059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058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057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2056">
      <pivotArea dataOnly="0" labelOnly="1" outline="0" fieldPosition="0">
        <references count="4">
          <reference field="3" count="1" selected="0">
            <x v="18"/>
          </reference>
          <reference field="4" count="1">
            <x v="106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2055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054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053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052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2051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050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049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048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047">
      <pivotArea dataOnly="0" labelOnly="1" outline="0" fieldPosition="0">
        <references count="4">
          <reference field="3" count="1" selected="0">
            <x v="9"/>
          </reference>
          <reference field="4" count="1">
            <x v="163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2046">
      <pivotArea dataOnly="0" labelOnly="1" outline="0" fieldPosition="0">
        <references count="4">
          <reference field="3" count="1" selected="0">
            <x v="3"/>
          </reference>
          <reference field="4" count="1">
            <x v="23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2045">
      <pivotArea dataOnly="0" labelOnly="1" outline="0" fieldPosition="0">
        <references count="4">
          <reference field="3" count="1" selected="0">
            <x v="18"/>
          </reference>
          <reference field="4" count="1">
            <x v="103"/>
          </reference>
          <reference field="5" count="1" selected="0">
            <x v="7"/>
          </reference>
          <reference field="6" count="1" selected="0">
            <x v="1"/>
          </reference>
        </references>
      </pivotArea>
    </format>
    <format dxfId="2044">
      <pivotArea dataOnly="0" labelOnly="1" outline="0" fieldPosition="0">
        <references count="4">
          <reference field="3" count="1" selected="0">
            <x v="10"/>
          </reference>
          <reference field="4" count="1">
            <x v="64"/>
          </reference>
          <reference field="5" count="1" selected="0">
            <x v="8"/>
          </reference>
          <reference field="6" count="1" selected="0">
            <x v="0"/>
          </reference>
        </references>
      </pivotArea>
    </format>
    <format dxfId="2043">
      <pivotArea dataOnly="0" labelOnly="1" outline="0" fieldPosition="0">
        <references count="4">
          <reference field="3" count="1" selected="0">
            <x v="3"/>
          </reference>
          <reference field="4" count="1">
            <x v="21"/>
          </reference>
          <reference field="5" count="1" selected="0">
            <x v="9"/>
          </reference>
          <reference field="6" count="1" selected="0">
            <x v="0"/>
          </reference>
        </references>
      </pivotArea>
    </format>
    <format dxfId="2042">
      <pivotArea dataOnly="0" labelOnly="1" outline="0" fieldPosition="0">
        <references count="4">
          <reference field="3" count="1" selected="0">
            <x v="18"/>
          </reference>
          <reference field="4" count="1">
            <x v="101"/>
          </reference>
          <reference field="5" count="1" selected="0">
            <x v="9"/>
          </reference>
          <reference field="6" count="1" selected="0">
            <x v="1"/>
          </reference>
        </references>
      </pivotArea>
    </format>
    <format dxfId="2041">
      <pivotArea dataOnly="0" labelOnly="1" outline="0" fieldPosition="0">
        <references count="4">
          <reference field="3" count="1" selected="0">
            <x v="3"/>
          </reference>
          <reference field="4" count="1">
            <x v="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040">
      <pivotArea dataOnly="0" labelOnly="1" outline="0" fieldPosition="0">
        <references count="4">
          <reference field="3" count="1" selected="0">
            <x v="10"/>
          </reference>
          <reference field="4" count="1">
            <x v="56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039">
      <pivotArea dataOnly="0" labelOnly="1" outline="0" fieldPosition="0">
        <references count="4">
          <reference field="3" count="1" selected="0">
            <x v="18"/>
          </reference>
          <reference field="4" count="1">
            <x v="8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2038">
      <pivotArea dataOnly="0" labelOnly="1" outline="0" fieldPosition="0">
        <references count="4">
          <reference field="3" count="1" selected="0">
            <x v="19"/>
          </reference>
          <reference field="4" count="1">
            <x v="124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037">
      <pivotArea dataOnly="0" labelOnly="1" outline="0" fieldPosition="0">
        <references count="4">
          <reference field="3" count="1" selected="0">
            <x v="20"/>
          </reference>
          <reference field="4" count="1">
            <x v="111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036">
      <pivotArea dataOnly="0" labelOnly="1" outline="0" fieldPosition="0">
        <references count="4">
          <reference field="3" count="1" selected="0">
            <x v="21"/>
          </reference>
          <reference field="4" count="1">
            <x v="140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2035">
      <pivotArea dataOnly="0" labelOnly="1" outline="0" fieldPosition="0">
        <references count="4">
          <reference field="3" count="1" selected="0">
            <x v="5"/>
          </reference>
          <reference field="4" count="1">
            <x v="32"/>
          </reference>
          <reference field="5" count="1" selected="0">
            <x v="12"/>
          </reference>
          <reference field="6" count="1" selected="0">
            <x v="0"/>
          </reference>
        </references>
      </pivotArea>
    </format>
    <format dxfId="2034">
      <pivotArea dataOnly="0" labelOnly="1" outline="0" fieldPosition="0">
        <references count="4">
          <reference field="3" count="1" selected="0">
            <x v="13"/>
          </reference>
          <reference field="4" count="1">
            <x v="69"/>
          </reference>
          <reference field="5" count="1" selected="0">
            <x v="13"/>
          </reference>
          <reference field="6" count="1" selected="0">
            <x v="1"/>
          </reference>
        </references>
      </pivotArea>
    </format>
    <format dxfId="2033">
      <pivotArea dataOnly="0" labelOnly="1" outline="0" fieldPosition="0">
        <references count="4">
          <reference field="3" count="1" selected="0">
            <x v="16"/>
          </reference>
          <reference field="4" count="1">
            <x v="78"/>
          </reference>
          <reference field="5" count="1" selected="0">
            <x v="14"/>
          </reference>
          <reference field="6" count="1" selected="0">
            <x v="1"/>
          </reference>
        </references>
      </pivotArea>
    </format>
    <format dxfId="2032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031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030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2029">
      <pivotArea dataOnly="0" labelOnly="1" outline="0" fieldPosition="0">
        <references count="4">
          <reference field="3" count="1" selected="0">
            <x v="5"/>
          </reference>
          <reference field="4" count="1">
            <x v="31"/>
          </reference>
          <reference field="5" count="1" selected="0">
            <x v="17"/>
          </reference>
          <reference field="6" count="1" selected="0">
            <x v="0"/>
          </reference>
        </references>
      </pivotArea>
    </format>
    <format dxfId="2028">
      <pivotArea dataOnly="0" labelOnly="1" outline="0" fieldPosition="0">
        <references count="4">
          <reference field="3" count="1" selected="0">
            <x v="6"/>
          </reference>
          <reference field="4" count="1">
            <x v="4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2027">
      <pivotArea dataOnly="0" labelOnly="1" outline="0" fieldPosition="0">
        <references count="4">
          <reference field="3" count="1" selected="0">
            <x v="9"/>
          </reference>
          <reference field="4" count="1">
            <x v="15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2026">
      <pivotArea dataOnly="0" labelOnly="1" outline="0" fieldPosition="0">
        <references count="4">
          <reference field="3" count="1" selected="0">
            <x v="15"/>
          </reference>
          <reference field="4" count="1">
            <x v="136"/>
          </reference>
          <reference field="5" count="1" selected="0">
            <x v="19"/>
          </reference>
          <reference field="6" count="1" selected="0">
            <x v="0"/>
          </reference>
        </references>
      </pivotArea>
    </format>
    <format dxfId="2025">
      <pivotArea dataOnly="0" labelOnly="1" outline="0" fieldPosition="0">
        <references count="4">
          <reference field="3" count="1" selected="0">
            <x v="6"/>
          </reference>
          <reference field="4" count="1">
            <x v="45"/>
          </reference>
          <reference field="5" count="1" selected="0">
            <x v="20"/>
          </reference>
          <reference field="6" count="1" selected="0">
            <x v="1"/>
          </reference>
        </references>
      </pivotArea>
    </format>
    <format dxfId="2024">
      <pivotArea dataOnly="0" labelOnly="1" outline="0" fieldPosition="0">
        <references count="4">
          <reference field="3" count="1" selected="0">
            <x v="9"/>
          </reference>
          <reference field="4" count="1">
            <x v="159"/>
          </reference>
          <reference field="5" count="1" selected="0">
            <x v="20"/>
          </reference>
          <reference field="6" count="1" selected="0">
            <x v="0"/>
          </reference>
        </references>
      </pivotArea>
    </format>
    <format dxfId="2023">
      <pivotArea dataOnly="0" labelOnly="1" outline="0" fieldPosition="0">
        <references count="4">
          <reference field="3" count="1" selected="0">
            <x v="21"/>
          </reference>
          <reference field="4" count="1">
            <x v="145"/>
          </reference>
          <reference field="5" count="1" selected="0">
            <x v="21"/>
          </reference>
          <reference field="6" count="1" selected="0">
            <x v="1"/>
          </reference>
        </references>
      </pivotArea>
    </format>
    <format dxfId="2022">
      <pivotArea dataOnly="0" labelOnly="1" outline="0" fieldPosition="0">
        <references count="4">
          <reference field="3" count="1" selected="0">
            <x v="23"/>
          </reference>
          <reference field="4" count="1">
            <x v="175"/>
          </reference>
          <reference field="5" count="1" selected="0">
            <x v="22"/>
          </reference>
          <reference field="6" count="1" selected="0">
            <x v="1"/>
          </reference>
        </references>
      </pivotArea>
    </format>
    <format dxfId="2021">
      <pivotArea dataOnly="0" labelOnly="1" outline="0" fieldPosition="0">
        <references count="4">
          <reference field="3" count="1" selected="0">
            <x v="20"/>
          </reference>
          <reference field="4" count="1">
            <x v="112"/>
          </reference>
          <reference field="5" count="1" selected="0">
            <x v="23"/>
          </reference>
          <reference field="6" count="1" selected="0">
            <x v="1"/>
          </reference>
        </references>
      </pivotArea>
    </format>
    <format dxfId="2020">
      <pivotArea dataOnly="0" labelOnly="1" outline="0" fieldPosition="0">
        <references count="4">
          <reference field="3" count="1" selected="0">
            <x v="4"/>
          </reference>
          <reference field="4" count="1">
            <x v="27"/>
          </reference>
          <reference field="5" count="1" selected="0">
            <x v="24"/>
          </reference>
          <reference field="6" count="1" selected="0">
            <x v="0"/>
          </reference>
        </references>
      </pivotArea>
    </format>
    <format dxfId="2019">
      <pivotArea dataOnly="0" labelOnly="1" outline="0" fieldPosition="0">
        <references count="4">
          <reference field="3" count="1" selected="0">
            <x v="0"/>
          </reference>
          <reference field="4" count="1">
            <x v="86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018">
      <pivotArea dataOnly="0" labelOnly="1" outline="0" fieldPosition="0">
        <references count="4">
          <reference field="3" count="1" selected="0">
            <x v="7"/>
          </reference>
          <reference field="4" count="1">
            <x v="122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017">
      <pivotArea dataOnly="0" labelOnly="1" outline="0" fieldPosition="0">
        <references count="4">
          <reference field="3" count="1" selected="0">
            <x v="10"/>
          </reference>
          <reference field="4" count="1">
            <x v="55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016">
      <pivotArea dataOnly="0" labelOnly="1" outline="0" fieldPosition="0">
        <references count="4">
          <reference field="3" count="1" selected="0">
            <x v="11"/>
          </reference>
          <reference field="4" count="1">
            <x v="4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2015">
      <pivotArea dataOnly="0" labelOnly="1" outline="0" fieldPosition="0">
        <references count="4">
          <reference field="3" count="1" selected="0">
            <x v="19"/>
          </reference>
          <reference field="4" count="1">
            <x v="127"/>
          </reference>
          <reference field="5" count="1" selected="0">
            <x v="26"/>
          </reference>
          <reference field="6" count="1" selected="0">
            <x v="1"/>
          </reference>
        </references>
      </pivotArea>
    </format>
    <format dxfId="2014">
      <pivotArea dataOnly="0" labelOnly="1" outline="0" fieldPosition="0">
        <references count="4">
          <reference field="3" count="1" selected="0">
            <x v="22"/>
          </reference>
          <reference field="4" count="1">
            <x v="164"/>
          </reference>
          <reference field="5" count="1" selected="0">
            <x v="27"/>
          </reference>
          <reference field="6" count="1" selected="0">
            <x v="1"/>
          </reference>
        </references>
      </pivotArea>
    </format>
    <format dxfId="2013">
      <pivotArea dataOnly="0" labelOnly="1" outline="0" fieldPosition="0">
        <references count="4">
          <reference field="3" count="1" selected="0">
            <x v="12"/>
          </reference>
          <reference field="4" count="1">
            <x v="47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012">
      <pivotArea dataOnly="0" labelOnly="1" outline="0" fieldPosition="0">
        <references count="4">
          <reference field="3" count="1" selected="0">
            <x v="21"/>
          </reference>
          <reference field="4" count="1">
            <x v="138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011">
      <pivotArea dataOnly="0" labelOnly="1" outline="0" fieldPosition="0">
        <references count="4">
          <reference field="3" count="1" selected="0">
            <x v="24"/>
          </reference>
          <reference field="4" count="1">
            <x v="179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2010">
      <pivotArea dataOnly="0" labelOnly="1" outline="0" fieldPosition="0">
        <references count="4">
          <reference field="3" count="1" selected="0">
            <x v="3"/>
          </reference>
          <reference field="4" count="1">
            <x v="24"/>
          </reference>
          <reference field="5" count="1" selected="0">
            <x v="29"/>
          </reference>
          <reference field="6" count="1" selected="0">
            <x v="0"/>
          </reference>
        </references>
      </pivotArea>
    </format>
    <format dxfId="2009">
      <pivotArea dataOnly="0" labelOnly="1" outline="0" fieldPosition="0">
        <references count="4">
          <reference field="3" count="1" selected="0">
            <x v="18"/>
          </reference>
          <reference field="4" count="1">
            <x v="104"/>
          </reference>
          <reference field="5" count="1" selected="0">
            <x v="29"/>
          </reference>
          <reference field="6" count="1" selected="0">
            <x v="1"/>
          </reference>
        </references>
      </pivotArea>
    </format>
    <format dxfId="2008">
      <pivotArea dataOnly="0" labelOnly="1" outline="0" fieldPosition="0">
        <references count="4">
          <reference field="3" count="1" selected="0">
            <x v="9"/>
          </reference>
          <reference field="4" count="1">
            <x v="162"/>
          </reference>
          <reference field="5" count="1" selected="0">
            <x v="30"/>
          </reference>
          <reference field="6" count="1" selected="0">
            <x v="1"/>
          </reference>
        </references>
      </pivotArea>
    </format>
    <format dxfId="2007">
      <pivotArea dataOnly="0" labelOnly="1" outline="0" fieldPosition="0">
        <references count="4">
          <reference field="3" count="1" selected="0">
            <x v="5"/>
          </reference>
          <reference field="4" count="1">
            <x v="33"/>
          </reference>
          <reference field="5" count="1" selected="0">
            <x v="31"/>
          </reference>
          <reference field="6" count="1" selected="0">
            <x v="0"/>
          </reference>
        </references>
      </pivotArea>
    </format>
    <format dxfId="2006">
      <pivotArea dataOnly="0" labelOnly="1" outline="0" fieldPosition="0">
        <references count="4">
          <reference field="3" count="1" selected="0">
            <x v="14"/>
          </reference>
          <reference field="4" count="1">
            <x v="73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005">
      <pivotArea dataOnly="0" labelOnly="1" outline="0" fieldPosition="0">
        <references count="4">
          <reference field="3" count="1" selected="0">
            <x v="20"/>
          </reference>
          <reference field="4" count="1">
            <x v="116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004">
      <pivotArea dataOnly="0" labelOnly="1" outline="0" fieldPosition="0">
        <references count="4">
          <reference field="3" count="1" selected="0">
            <x v="21"/>
          </reference>
          <reference field="4" count="1">
            <x v="14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003">
      <pivotArea dataOnly="0" labelOnly="1" outline="0" fieldPosition="0">
        <references count="4">
          <reference field="3" count="1" selected="0">
            <x v="23"/>
          </reference>
          <reference field="4" count="1">
            <x v="17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2002">
      <pivotArea dataOnly="0" labelOnly="1" outline="0" fieldPosition="0">
        <references count="4">
          <reference field="3" count="1" selected="0">
            <x v="6"/>
          </reference>
          <reference field="4" count="1">
            <x v="44"/>
          </reference>
          <reference field="5" count="1" selected="0">
            <x v="33"/>
          </reference>
          <reference field="6" count="1" selected="0">
            <x v="1"/>
          </reference>
        </references>
      </pivotArea>
    </format>
    <format dxfId="2001">
      <pivotArea dataOnly="0" labelOnly="1" outline="0" fieldPosition="0">
        <references count="4">
          <reference field="3" count="1" selected="0">
            <x v="9"/>
          </reference>
          <reference field="4" count="1">
            <x v="158"/>
          </reference>
          <reference field="5" count="1" selected="0">
            <x v="33"/>
          </reference>
          <reference field="6" count="1" selected="0">
            <x v="0"/>
          </reference>
        </references>
      </pivotArea>
    </format>
    <format dxfId="2000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1999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1998">
      <pivotArea dataOnly="0" labelOnly="1" outline="0" fieldPosition="0">
        <references count="4">
          <reference field="3" count="1" selected="0">
            <x v="12"/>
          </reference>
          <reference field="4" count="1">
            <x v="50"/>
          </reference>
          <reference field="5" count="1" selected="0">
            <x v="35"/>
          </reference>
          <reference field="6" count="1" selected="0">
            <x v="0"/>
          </reference>
        </references>
      </pivotArea>
    </format>
    <format dxfId="1997">
      <pivotArea dataOnly="0" labelOnly="1" outline="0" fieldPosition="0">
        <references count="4">
          <reference field="3" count="1" selected="0">
            <x v="24"/>
          </reference>
          <reference field="4" count="1">
            <x v="182"/>
          </reference>
          <reference field="5" count="1" selected="0">
            <x v="36"/>
          </reference>
          <reference field="6" count="1" selected="0">
            <x v="0"/>
          </reference>
        </references>
      </pivotArea>
    </format>
    <format dxfId="1996">
      <pivotArea dataOnly="0" labelOnly="1" outline="0" fieldPosition="0">
        <references count="4">
          <reference field="3" count="1" selected="0">
            <x v="22"/>
          </reference>
          <reference field="4" count="1">
            <x v="167"/>
          </reference>
          <reference field="5" count="1" selected="0">
            <x v="37"/>
          </reference>
          <reference field="6" count="1" selected="0">
            <x v="0"/>
          </reference>
        </references>
      </pivotArea>
    </format>
    <format dxfId="1995">
      <pivotArea dataOnly="0" labelOnly="1" outline="0" fieldPosition="0">
        <references count="4">
          <reference field="3" count="1" selected="0">
            <x v="8"/>
          </reference>
          <reference field="4" count="1">
            <x v="151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1994">
      <pivotArea dataOnly="0" labelOnly="1" outline="0" fieldPosition="0">
        <references count="4">
          <reference field="3" count="1" selected="0">
            <x v="9"/>
          </reference>
          <reference field="4" count="1">
            <x v="154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1993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39"/>
          </reference>
          <reference field="6" count="1" selected="0">
            <x v="0"/>
          </reference>
        </references>
      </pivotArea>
    </format>
    <format dxfId="1992">
      <pivotArea dataOnly="0" labelOnly="1" outline="0" fieldPosition="0">
        <references count="4">
          <reference field="3" count="1" selected="0">
            <x v="14"/>
          </reference>
          <reference field="4" count="1">
            <x v="71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991">
      <pivotArea dataOnly="0" labelOnly="1" outline="0" fieldPosition="0">
        <references count="4">
          <reference field="3" count="1" selected="0">
            <x v="20"/>
          </reference>
          <reference field="4" count="1">
            <x v="115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990">
      <pivotArea dataOnly="0" labelOnly="1" outline="0" fieldPosition="0">
        <references count="4">
          <reference field="3" count="1" selected="0">
            <x v="21"/>
          </reference>
          <reference field="4" count="1">
            <x v="14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989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988">
      <pivotArea dataOnly="0" labelOnly="1" outline="0" fieldPosition="0">
        <references count="4">
          <reference field="3" count="1" selected="0">
            <x v="24"/>
          </reference>
          <reference field="4" count="1">
            <x v="183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987">
      <pivotArea dataOnly="0" labelOnly="1" outline="0" fieldPosition="0">
        <references count="4">
          <reference field="3" count="1" selected="0">
            <x v="3"/>
          </reference>
          <reference field="4" count="1">
            <x v="25"/>
          </reference>
          <reference field="5" count="1" selected="0">
            <x v="41"/>
          </reference>
          <reference field="6" count="1" selected="0">
            <x v="0"/>
          </reference>
        </references>
      </pivotArea>
    </format>
    <format dxfId="1986">
      <pivotArea dataOnly="0" labelOnly="1" outline="0" fieldPosition="0">
        <references count="4">
          <reference field="3" count="1" selected="0">
            <x v="18"/>
          </reference>
          <reference field="4" count="1">
            <x v="105"/>
          </reference>
          <reference field="5" count="1" selected="0">
            <x v="41"/>
          </reference>
          <reference field="6" count="1" selected="0">
            <x v="1"/>
          </reference>
        </references>
      </pivotArea>
    </format>
    <format dxfId="1985">
      <pivotArea dataOnly="0" labelOnly="1" outline="0" fieldPosition="0">
        <references count="4">
          <reference field="3" count="1" selected="0">
            <x v="20"/>
          </reference>
          <reference field="4" count="1">
            <x v="117"/>
          </reference>
          <reference field="5" count="1" selected="0">
            <x v="42"/>
          </reference>
          <reference field="6" count="1" selected="0">
            <x v="0"/>
          </reference>
        </references>
      </pivotArea>
    </format>
    <format dxfId="1984">
      <pivotArea dataOnly="0" labelOnly="1" outline="0" fieldPosition="0">
        <references count="4">
          <reference field="3" count="1" selected="0">
            <x v="6"/>
          </reference>
          <reference field="4" count="1">
            <x v="43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1983">
      <pivotArea dataOnly="0" labelOnly="1" outline="0" fieldPosition="0">
        <references count="4">
          <reference field="3" count="1" selected="0">
            <x v="8"/>
          </reference>
          <reference field="4" count="1">
            <x v="149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1982">
      <pivotArea dataOnly="0" labelOnly="1" outline="0" fieldPosition="0">
        <references count="4">
          <reference field="3" count="1" selected="0">
            <x v="9"/>
          </reference>
          <reference field="4" count="1">
            <x v="160"/>
          </reference>
          <reference field="5" count="1" selected="0">
            <x v="43"/>
          </reference>
          <reference field="6" count="1" selected="0">
            <x v="0"/>
          </reference>
        </references>
      </pivotArea>
    </format>
    <format dxfId="1981">
      <pivotArea dataOnly="0" labelOnly="1" outline="0" fieldPosition="0">
        <references count="4">
          <reference field="3" count="1" selected="0">
            <x v="3"/>
          </reference>
          <reference field="4" count="1">
            <x v="10"/>
          </reference>
          <reference field="5" count="1" selected="0">
            <x v="44"/>
          </reference>
          <reference field="6" count="1" selected="0">
            <x v="0"/>
          </reference>
        </references>
      </pivotArea>
    </format>
    <format dxfId="1980">
      <pivotArea dataOnly="0" labelOnly="1" outline="0" fieldPosition="0">
        <references count="4">
          <reference field="3" count="1" selected="0">
            <x v="18"/>
          </reference>
          <reference field="4" count="1">
            <x v="90"/>
          </reference>
          <reference field="5" count="1" selected="0">
            <x v="44"/>
          </reference>
          <reference field="6" count="1" selected="0">
            <x v="1"/>
          </reference>
        </references>
      </pivotArea>
    </format>
    <format dxfId="1979">
      <pivotArea dataOnly="0" labelOnly="1" outline="0" fieldPosition="0">
        <references count="4">
          <reference field="3" count="1" selected="0">
            <x v="20"/>
          </reference>
          <reference field="4" count="1">
            <x v="114"/>
          </reference>
          <reference field="5" count="1" selected="0">
            <x v="45"/>
          </reference>
          <reference field="6" count="1" selected="0">
            <x v="1"/>
          </reference>
        </references>
      </pivotArea>
    </format>
    <format dxfId="1978">
      <pivotArea dataOnly="0" labelOnly="1" outline="0" fieldPosition="0">
        <references count="4">
          <reference field="3" count="1" selected="0">
            <x v="3"/>
          </reference>
          <reference field="4" count="1">
            <x v="11"/>
          </reference>
          <reference field="5" count="1" selected="0">
            <x v="46"/>
          </reference>
          <reference field="6" count="1" selected="0">
            <x v="0"/>
          </reference>
        </references>
      </pivotArea>
    </format>
    <format dxfId="1977">
      <pivotArea dataOnly="0" labelOnly="1" outline="0" fieldPosition="0">
        <references count="4">
          <reference field="3" count="1" selected="0">
            <x v="18"/>
          </reference>
          <reference field="4" count="1">
            <x v="91"/>
          </reference>
          <reference field="5" count="1" selected="0">
            <x v="46"/>
          </reference>
          <reference field="6" count="1" selected="0">
            <x v="1"/>
          </reference>
        </references>
      </pivotArea>
    </format>
    <format dxfId="1976">
      <pivotArea dataOnly="0" labelOnly="1" outline="0" fieldPosition="0">
        <references count="4">
          <reference field="3" count="1" selected="0">
            <x v="10"/>
          </reference>
          <reference field="4" count="1">
            <x v="58"/>
          </reference>
          <reference field="5" count="1" selected="0">
            <x v="47"/>
          </reference>
          <reference field="6" count="1" selected="0">
            <x v="0"/>
          </reference>
        </references>
      </pivotArea>
    </format>
    <format dxfId="1975">
      <pivotArea dataOnly="0" labelOnly="1" outline="0" fieldPosition="0">
        <references count="4">
          <reference field="3" count="1" selected="0">
            <x v="13"/>
          </reference>
          <reference field="4" count="1">
            <x v="67"/>
          </reference>
          <reference field="5" count="1" selected="0">
            <x v="47"/>
          </reference>
          <reference field="6" count="1" selected="0">
            <x v="1"/>
          </reference>
        </references>
      </pivotArea>
    </format>
    <format dxfId="1974">
      <pivotArea dataOnly="0" labelOnly="1" outline="0" fieldPosition="0">
        <references count="4">
          <reference field="3" count="1" selected="0">
            <x v="19"/>
          </reference>
          <reference field="4" count="1">
            <x v="130"/>
          </reference>
          <reference field="5" count="1" selected="0">
            <x v="48"/>
          </reference>
          <reference field="6" count="1" selected="0">
            <x v="1"/>
          </reference>
        </references>
      </pivotArea>
    </format>
    <format dxfId="1973">
      <pivotArea dataOnly="0" labelOnly="1" outline="0" fieldPosition="0">
        <references count="4">
          <reference field="3" count="1" selected="0">
            <x v="16"/>
          </reference>
          <reference field="4" count="1">
            <x v="76"/>
          </reference>
          <reference field="5" count="1" selected="0">
            <x v="49"/>
          </reference>
          <reference field="6" count="1" selected="0">
            <x v="1"/>
          </reference>
        </references>
      </pivotArea>
    </format>
    <format dxfId="1972">
      <pivotArea dataOnly="0" labelOnly="1" outline="0" fieldPosition="0">
        <references count="4">
          <reference field="3" count="1" selected="0">
            <x v="8"/>
          </reference>
          <reference field="4" count="1">
            <x v="150"/>
          </reference>
          <reference field="5" count="1" selected="0">
            <x v="50"/>
          </reference>
          <reference field="6" count="1" selected="0">
            <x v="1"/>
          </reference>
        </references>
      </pivotArea>
    </format>
    <format dxfId="1971">
      <pivotArea dataOnly="0" labelOnly="1" outline="0" fieldPosition="0">
        <references count="4">
          <reference field="3" count="1" selected="0">
            <x v="0"/>
          </reference>
          <reference field="4" count="1">
            <x v="87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1970">
      <pivotArea dataOnly="0" labelOnly="1" outline="0" fieldPosition="0">
        <references count="4">
          <reference field="3" count="1" selected="0">
            <x v="11"/>
          </reference>
          <reference field="4" count="1">
            <x v="5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1969">
      <pivotArea dataOnly="0" labelOnly="1" outline="0" fieldPosition="0">
        <references count="4">
          <reference field="3" count="1" selected="0">
            <x v="21"/>
          </reference>
          <reference field="4" count="1">
            <x v="137"/>
          </reference>
          <reference field="5" count="1" selected="0">
            <x v="52"/>
          </reference>
          <reference field="6" count="1" selected="0">
            <x v="0"/>
          </reference>
        </references>
      </pivotArea>
    </format>
    <format dxfId="1968">
      <pivotArea dataOnly="0" labelOnly="1" outline="0" fieldPosition="0">
        <references count="4">
          <reference field="3" count="1" selected="0">
            <x v="3"/>
          </reference>
          <reference field="4" count="1">
            <x v="12"/>
          </reference>
          <reference field="5" count="1" selected="0">
            <x v="53"/>
          </reference>
          <reference field="6" count="1" selected="0">
            <x v="0"/>
          </reference>
        </references>
      </pivotArea>
    </format>
    <format dxfId="1967">
      <pivotArea dataOnly="0" labelOnly="1" outline="0" fieldPosition="0">
        <references count="4">
          <reference field="3" count="1" selected="0">
            <x v="18"/>
          </reference>
          <reference field="4" count="1">
            <x v="92"/>
          </reference>
          <reference field="5" count="1" selected="0">
            <x v="53"/>
          </reference>
          <reference field="6" count="1" selected="0">
            <x v="1"/>
          </reference>
        </references>
      </pivotArea>
    </format>
    <format dxfId="1966">
      <pivotArea dataOnly="0" labelOnly="1" outline="0" fieldPosition="0">
        <references count="4">
          <reference field="3" count="1" selected="0">
            <x v="6"/>
          </reference>
          <reference field="4" count="1">
            <x v="39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1965">
      <pivotArea dataOnly="0" labelOnly="1" outline="0" fieldPosition="0">
        <references count="4">
          <reference field="3" count="1" selected="0">
            <x v="9"/>
          </reference>
          <reference field="4" count="1">
            <x v="153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1964">
      <pivotArea dataOnly="0" labelOnly="1" outline="0" fieldPosition="0">
        <references count="4">
          <reference field="3" count="1" selected="0">
            <x v="16"/>
          </reference>
          <reference field="4" count="1">
            <x v="80"/>
          </reference>
          <reference field="5" count="1" selected="0">
            <x v="55"/>
          </reference>
          <reference field="6" count="1" selected="0">
            <x v="0"/>
          </reference>
        </references>
      </pivotArea>
    </format>
    <format dxfId="1963">
      <pivotArea dataOnly="0" labelOnly="1" outline="0" fieldPosition="0">
        <references count="4">
          <reference field="3" count="1" selected="0">
            <x v="6"/>
          </reference>
          <reference field="4" count="1">
            <x v="41"/>
          </reference>
          <reference field="5" count="1" selected="0">
            <x v="56"/>
          </reference>
          <reference field="6" count="1" selected="0">
            <x v="1"/>
          </reference>
        </references>
      </pivotArea>
    </format>
    <format dxfId="1962">
      <pivotArea dataOnly="0" labelOnly="1" outline="0" fieldPosition="0">
        <references count="4">
          <reference field="3" count="1" selected="0">
            <x v="9"/>
          </reference>
          <reference field="4" count="1">
            <x v="157"/>
          </reference>
          <reference field="5" count="1" selected="0">
            <x v="56"/>
          </reference>
          <reference field="6" count="1" selected="0">
            <x v="0"/>
          </reference>
        </references>
      </pivotArea>
    </format>
    <format dxfId="1961">
      <pivotArea dataOnly="0" labelOnly="1" outline="0" fieldPosition="0">
        <references count="4">
          <reference field="3" count="1" selected="0">
            <x v="3"/>
          </reference>
          <reference field="4" count="1">
            <x v="17"/>
          </reference>
          <reference field="5" count="1" selected="0">
            <x v="57"/>
          </reference>
          <reference field="6" count="1" selected="0">
            <x v="0"/>
          </reference>
        </references>
      </pivotArea>
    </format>
    <format dxfId="1960">
      <pivotArea dataOnly="0" labelOnly="1" outline="0" fieldPosition="0">
        <references count="4">
          <reference field="3" count="1" selected="0">
            <x v="18"/>
          </reference>
          <reference field="4" count="1">
            <x v="97"/>
          </reference>
          <reference field="5" count="1" selected="0">
            <x v="57"/>
          </reference>
          <reference field="6" count="1" selected="0">
            <x v="1"/>
          </reference>
        </references>
      </pivotArea>
    </format>
    <format dxfId="1959">
      <pivotArea dataOnly="0" labelOnly="1" outline="0" fieldPosition="0">
        <references count="4">
          <reference field="3" count="1" selected="0">
            <x v="9"/>
          </reference>
          <reference field="4" count="1">
            <x v="161"/>
          </reference>
          <reference field="5" count="1" selected="0">
            <x v="58"/>
          </reference>
          <reference field="6" count="1" selected="0">
            <x v="1"/>
          </reference>
        </references>
      </pivotArea>
    </format>
    <format dxfId="1958">
      <pivotArea dataOnly="0" labelOnly="1" outline="0" fieldPosition="0">
        <references count="4">
          <reference field="3" count="1" selected="0">
            <x v="5"/>
          </reference>
          <reference field="4" count="1">
            <x v="35"/>
          </reference>
          <reference field="5" count="1" selected="0">
            <x v="59"/>
          </reference>
          <reference field="6" count="1" selected="0">
            <x v="0"/>
          </reference>
        </references>
      </pivotArea>
    </format>
    <format dxfId="1957">
      <pivotArea dataOnly="0" labelOnly="1" outline="0" fieldPosition="0">
        <references count="4">
          <reference field="3" count="1" selected="0">
            <x v="5"/>
          </reference>
          <reference field="4" count="1">
            <x v="34"/>
          </reference>
          <reference field="5" count="1" selected="0">
            <x v="60"/>
          </reference>
          <reference field="6" count="1" selected="0">
            <x v="0"/>
          </reference>
        </references>
      </pivotArea>
    </format>
    <format dxfId="1956">
      <pivotArea dataOnly="0" labelOnly="1" outline="0" fieldPosition="0">
        <references count="4">
          <reference field="3" count="1" selected="0">
            <x v="21"/>
          </reference>
          <reference field="4" count="1">
            <x v="148"/>
          </reference>
          <reference field="5" count="1" selected="0">
            <x v="61"/>
          </reference>
          <reference field="6" count="1" selected="0">
            <x v="0"/>
          </reference>
        </references>
      </pivotArea>
    </format>
    <format dxfId="1955">
      <pivotArea dataOnly="0" labelOnly="1" outline="0" fieldPosition="0">
        <references count="4">
          <reference field="3" count="1" selected="0">
            <x v="14"/>
          </reference>
          <reference field="4" count="1">
            <x v="72"/>
          </reference>
          <reference field="5" count="1" selected="0">
            <x v="62"/>
          </reference>
          <reference field="6" count="1" selected="0">
            <x v="0"/>
          </reference>
        </references>
      </pivotArea>
    </format>
    <format dxfId="1954">
      <pivotArea dataOnly="0" labelOnly="1" outline="0" fieldPosition="0">
        <references count="4">
          <reference field="3" count="1" selected="0">
            <x v="3"/>
          </reference>
          <reference field="4" count="1">
            <x v="14"/>
          </reference>
          <reference field="5" count="1" selected="0">
            <x v="63"/>
          </reference>
          <reference field="6" count="1" selected="0">
            <x v="0"/>
          </reference>
        </references>
      </pivotArea>
    </format>
    <format dxfId="1953">
      <pivotArea dataOnly="0" labelOnly="1" outline="0" fieldPosition="0">
        <references count="4">
          <reference field="3" count="1" selected="0">
            <x v="18"/>
          </reference>
          <reference field="4" count="1">
            <x v="94"/>
          </reference>
          <reference field="5" count="1" selected="0">
            <x v="63"/>
          </reference>
          <reference field="6" count="1" selected="0">
            <x v="1"/>
          </reference>
        </references>
      </pivotArea>
    </format>
    <format dxfId="1952">
      <pivotArea dataOnly="0" labelOnly="1" outline="0" fieldPosition="0">
        <references count="4">
          <reference field="3" count="1" selected="0">
            <x v="3"/>
          </reference>
          <reference field="4" count="1">
            <x v="15"/>
          </reference>
          <reference field="5" count="1" selected="0">
            <x v="64"/>
          </reference>
          <reference field="6" count="1" selected="0">
            <x v="0"/>
          </reference>
        </references>
      </pivotArea>
    </format>
    <format dxfId="1951">
      <pivotArea dataOnly="0" labelOnly="1" outline="0" fieldPosition="0">
        <references count="4">
          <reference field="3" count="1" selected="0">
            <x v="18"/>
          </reference>
          <reference field="4" count="1">
            <x v="95"/>
          </reference>
          <reference field="5" count="1" selected="0">
            <x v="64"/>
          </reference>
          <reference field="6" count="1" selected="0">
            <x v="1"/>
          </reference>
        </references>
      </pivotArea>
    </format>
    <format dxfId="1950">
      <pivotArea dataOnly="0" labelOnly="1" outline="0" fieldPosition="0">
        <references count="4">
          <reference field="3" count="1" selected="0">
            <x v="3"/>
          </reference>
          <reference field="4" count="1">
            <x v="13"/>
          </reference>
          <reference field="5" count="1" selected="0">
            <x v="65"/>
          </reference>
          <reference field="6" count="1" selected="0">
            <x v="0"/>
          </reference>
        </references>
      </pivotArea>
    </format>
    <format dxfId="1949">
      <pivotArea dataOnly="0" labelOnly="1" outline="0" fieldPosition="0">
        <references count="4">
          <reference field="3" count="1" selected="0">
            <x v="18"/>
          </reference>
          <reference field="4" count="1">
            <x v="93"/>
          </reference>
          <reference field="5" count="1" selected="0">
            <x v="65"/>
          </reference>
          <reference field="6" count="1" selected="0">
            <x v="1"/>
          </reference>
        </references>
      </pivotArea>
    </format>
    <format dxfId="1948">
      <pivotArea dataOnly="0" labelOnly="1" outline="0" fieldPosition="0">
        <references count="4">
          <reference field="3" count="1" selected="0">
            <x v="5"/>
          </reference>
          <reference field="4" count="1">
            <x v="36"/>
          </reference>
          <reference field="5" count="1" selected="0">
            <x v="66"/>
          </reference>
          <reference field="6" count="1" selected="0">
            <x v="0"/>
          </reference>
        </references>
      </pivotArea>
    </format>
    <format dxfId="1947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946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945">
      <pivotArea dataOnly="0" labelOnly="1" outline="0" fieldPosition="0">
        <references count="4">
          <reference field="3" count="1" selected="0">
            <x v="10"/>
          </reference>
          <reference field="4" count="1">
            <x v="63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944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943">
      <pivotArea dataOnly="0" labelOnly="1" outline="0" fieldPosition="0">
        <references count="4">
          <reference field="3" count="1" selected="0">
            <x v="19"/>
          </reference>
          <reference field="4" count="1">
            <x v="135"/>
          </reference>
          <reference field="5" count="1" selected="0">
            <x v="68"/>
          </reference>
          <reference field="6" count="1" selected="0">
            <x v="1"/>
          </reference>
        </references>
      </pivotArea>
    </format>
    <format dxfId="1942">
      <pivotArea dataOnly="0" labelOnly="1" outline="0" fieldPosition="0">
        <references count="4">
          <reference field="3" count="1" selected="0">
            <x v="20"/>
          </reference>
          <reference field="4" count="1">
            <x v="107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1941">
      <pivotArea dataOnly="0" labelOnly="1" outline="0" fieldPosition="0">
        <references count="4">
          <reference field="3" count="1" selected="0">
            <x v="21"/>
          </reference>
          <reference field="4" count="1">
            <x v="141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1940">
      <pivotArea dataOnly="0" labelOnly="1" outline="0" fieldPosition="0">
        <references count="4">
          <reference field="3" count="1" selected="0">
            <x v="23"/>
          </reference>
          <reference field="4" count="1">
            <x v="170"/>
          </reference>
          <reference field="5" count="1" selected="0">
            <x v="69"/>
          </reference>
          <reference field="6" count="1" selected="0">
            <x v="1"/>
          </reference>
        </references>
      </pivotArea>
    </format>
    <format dxfId="1939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1938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1937">
      <pivotArea dataOnly="0" labelOnly="1" outline="0" fieldPosition="0">
        <references count="4">
          <reference field="3" count="1" selected="0">
            <x v="10"/>
          </reference>
          <reference field="4" count="1">
            <x v="59"/>
          </reference>
          <reference field="5" count="1" selected="0">
            <x v="71"/>
          </reference>
          <reference field="6" count="1" selected="0">
            <x v="0"/>
          </reference>
        </references>
      </pivotArea>
    </format>
    <format dxfId="1936">
      <pivotArea dataOnly="0" labelOnly="1" outline="0" fieldPosition="0">
        <references count="4">
          <reference field="3" count="1" selected="0">
            <x v="19"/>
          </reference>
          <reference field="4" count="1">
            <x v="131"/>
          </reference>
          <reference field="5" count="1" selected="0">
            <x v="72"/>
          </reference>
          <reference field="6" count="1" selected="0">
            <x v="1"/>
          </reference>
        </references>
      </pivotArea>
    </format>
    <format dxfId="1935">
      <pivotArea dataOnly="0" labelOnly="1" outline="0" fieldPosition="0">
        <references count="4">
          <reference field="3" count="1" selected="0">
            <x v="3"/>
          </reference>
          <reference field="4" count="1">
            <x v="1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1934">
      <pivotArea dataOnly="0" labelOnly="1" outline="0" fieldPosition="0">
        <references count="4">
          <reference field="3" count="1" selected="0">
            <x v="10"/>
          </reference>
          <reference field="4" count="1">
            <x v="62"/>
          </reference>
          <reference field="5" count="1" selected="0">
            <x v="73"/>
          </reference>
          <reference field="6" count="1" selected="0">
            <x v="1"/>
          </reference>
        </references>
      </pivotArea>
    </format>
    <format dxfId="1933">
      <pivotArea dataOnly="0" labelOnly="1" outline="0" fieldPosition="0">
        <references count="4">
          <reference field="3" count="1" selected="0">
            <x v="18"/>
          </reference>
          <reference field="4" count="1">
            <x v="9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1932">
      <pivotArea dataOnly="0" labelOnly="1" outline="0" fieldPosition="0">
        <references count="4">
          <reference field="3" count="1" selected="0">
            <x v="19"/>
          </reference>
          <reference field="4" count="1">
            <x v="134"/>
          </reference>
          <reference field="5" count="1" selected="0">
            <x v="74"/>
          </reference>
          <reference field="6" count="1" selected="0">
            <x v="1"/>
          </reference>
        </references>
      </pivotArea>
    </format>
    <format dxfId="1931">
      <pivotArea dataOnly="0" labelOnly="1" outline="0" fieldPosition="0">
        <references count="4">
          <reference field="3" count="1" selected="0">
            <x v="3"/>
          </reference>
          <reference field="4" count="1">
            <x v="22"/>
          </reference>
          <reference field="5" count="1" selected="0">
            <x v="75"/>
          </reference>
          <reference field="6" count="1" selected="0">
            <x v="0"/>
          </reference>
        </references>
      </pivotArea>
    </format>
    <format dxfId="1930">
      <pivotArea dataOnly="0" labelOnly="1" outline="0" fieldPosition="0">
        <references count="4">
          <reference field="3" count="1" selected="0">
            <x v="18"/>
          </reference>
          <reference field="4" count="1">
            <x v="102"/>
          </reference>
          <reference field="5" count="1" selected="0">
            <x v="75"/>
          </reference>
          <reference field="6" count="1" selected="0">
            <x v="1"/>
          </reference>
        </references>
      </pivotArea>
    </format>
    <format dxfId="1929">
      <pivotArea dataOnly="0" labelOnly="1" outline="0" fieldPosition="0">
        <references count="4">
          <reference field="3" count="1" selected="0">
            <x v="5"/>
          </reference>
          <reference field="4" count="1">
            <x v="37"/>
          </reference>
          <reference field="5" count="1" selected="0">
            <x v="76"/>
          </reference>
          <reference field="6" count="1" selected="0">
            <x v="0"/>
          </reference>
        </references>
      </pivotArea>
    </format>
    <format dxfId="1928">
      <pivotArea dataOnly="0" labelOnly="1" outline="0" fieldPosition="0">
        <references count="4">
          <reference field="3" count="1" selected="0">
            <x v="0"/>
          </reference>
          <reference field="4" count="1">
            <x v="8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927">
      <pivotArea dataOnly="0" labelOnly="1" outline="0" fieldPosition="0">
        <references count="4">
          <reference field="3" count="1" selected="0">
            <x v="7"/>
          </reference>
          <reference field="4" count="1">
            <x v="120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926">
      <pivotArea dataOnly="0" labelOnly="1" outline="0" fieldPosition="0">
        <references count="4">
          <reference field="3" count="1" selected="0">
            <x v="10"/>
          </reference>
          <reference field="4" count="1">
            <x v="5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925">
      <pivotArea dataOnly="0" labelOnly="1" outline="0" fieldPosition="0">
        <references count="4">
          <reference field="3" count="1" selected="0">
            <x v="11"/>
          </reference>
          <reference field="4" count="1">
            <x v="2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924">
      <pivotArea dataOnly="0" labelOnly="1" outline="0" fieldPosition="0">
        <references count="4">
          <reference field="3" count="1" selected="0">
            <x v="19"/>
          </reference>
          <reference field="4" count="1">
            <x v="126"/>
          </reference>
          <reference field="5" count="1" selected="0">
            <x v="78"/>
          </reference>
          <reference field="6" count="1" selected="0">
            <x v="1"/>
          </reference>
        </references>
      </pivotArea>
    </format>
    <format dxfId="1923">
      <pivotArea dataOnly="0" labelOnly="1" outline="0" fieldPosition="0">
        <references count="4">
          <reference field="3" count="1" selected="0">
            <x v="3"/>
          </reference>
          <reference field="4" count="1">
            <x v="16"/>
          </reference>
          <reference field="5" count="1" selected="0">
            <x v="79"/>
          </reference>
          <reference field="6" count="1" selected="0">
            <x v="0"/>
          </reference>
        </references>
      </pivotArea>
    </format>
    <format dxfId="1922">
      <pivotArea dataOnly="0" labelOnly="1" outline="0" fieldPosition="0">
        <references count="4">
          <reference field="3" count="1" selected="0">
            <x v="18"/>
          </reference>
          <reference field="4" count="1">
            <x v="96"/>
          </reference>
          <reference field="5" count="1" selected="0">
            <x v="79"/>
          </reference>
          <reference field="6" count="1" selected="0">
            <x v="1"/>
          </reference>
        </references>
      </pivotArea>
    </format>
    <format dxfId="1921">
      <pivotArea dataOnly="0" labelOnly="1" outline="0" fieldPosition="0">
        <references count="4">
          <reference field="3" count="1" selected="0">
            <x v="12"/>
          </reference>
          <reference field="4" count="1">
            <x v="48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920">
      <pivotArea dataOnly="0" labelOnly="1" outline="0" fieldPosition="0">
        <references count="4">
          <reference field="3" count="1" selected="0">
            <x v="21"/>
          </reference>
          <reference field="4" count="1">
            <x v="139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919">
      <pivotArea dataOnly="0" labelOnly="1" outline="0" fieldPosition="0">
        <references count="4">
          <reference field="3" count="1" selected="0">
            <x v="22"/>
          </reference>
          <reference field="4" count="1">
            <x v="165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918">
      <pivotArea dataOnly="0" labelOnly="1" outline="0" fieldPosition="0">
        <references count="4">
          <reference field="3" count="1" selected="0">
            <x v="24"/>
          </reference>
          <reference field="4" count="1">
            <x v="180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917">
      <pivotArea dataOnly="0" labelOnly="1" outline="0" fieldPosition="0">
        <references count="4">
          <reference field="3" count="1" selected="0">
            <x v="10"/>
          </reference>
          <reference field="4" count="1">
            <x v="61"/>
          </reference>
          <reference field="5" count="1" selected="0">
            <x v="81"/>
          </reference>
          <reference field="6" count="1" selected="0">
            <x v="0"/>
          </reference>
        </references>
      </pivotArea>
    </format>
    <format dxfId="1916">
      <pivotArea dataOnly="0" labelOnly="1" outline="0" fieldPosition="0">
        <references count="4">
          <reference field="3" count="1" selected="0">
            <x v="13"/>
          </reference>
          <reference field="4" count="1">
            <x v="70"/>
          </reference>
          <reference field="5" count="1" selected="0">
            <x v="81"/>
          </reference>
          <reference field="6" count="1" selected="0">
            <x v="1"/>
          </reference>
        </references>
      </pivotArea>
    </format>
    <format dxfId="1915">
      <pivotArea dataOnly="0" labelOnly="1" outline="0" fieldPosition="0">
        <references count="4">
          <reference field="3" count="1" selected="0">
            <x v="19"/>
          </reference>
          <reference field="4" count="1">
            <x v="133"/>
          </reference>
          <reference field="5" count="1" selected="0">
            <x v="82"/>
          </reference>
          <reference field="6" count="1" selected="0">
            <x v="1"/>
          </reference>
        </references>
      </pivotArea>
    </format>
    <format dxfId="1914">
      <pivotArea dataOnly="0" labelOnly="1" outline="0" fieldPosition="0">
        <references count="4">
          <reference field="3" count="1" selected="0">
            <x v="16"/>
          </reference>
          <reference field="4" count="1">
            <x v="79"/>
          </reference>
          <reference field="5" count="1" selected="0">
            <x v="83"/>
          </reference>
          <reference field="6" count="1" selected="0">
            <x v="1"/>
          </reference>
        </references>
      </pivotArea>
    </format>
    <format dxfId="1913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912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911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910">
      <pivotArea dataOnly="0" labelOnly="1" outline="0" fieldPosition="0">
        <references count="4">
          <reference field="3" count="1" selected="0">
            <x v="10"/>
          </reference>
          <reference field="4" count="1">
            <x v="57"/>
          </reference>
          <reference field="5" count="1" selected="0">
            <x v="86"/>
          </reference>
          <reference field="6" count="1" selected="0">
            <x v="0"/>
          </reference>
        </references>
      </pivotArea>
    </format>
    <format dxfId="1909">
      <pivotArea dataOnly="0" labelOnly="1" outline="0" fieldPosition="0">
        <references count="4">
          <reference field="3" count="1" selected="0">
            <x v="13"/>
          </reference>
          <reference field="4" count="1">
            <x v="66"/>
          </reference>
          <reference field="5" count="1" selected="0">
            <x v="86"/>
          </reference>
          <reference field="6" count="1" selected="0">
            <x v="1"/>
          </reference>
        </references>
      </pivotArea>
    </format>
    <format dxfId="1908">
      <pivotArea dataOnly="0" labelOnly="1" outline="0" fieldPosition="0">
        <references count="4">
          <reference field="3" count="1" selected="0">
            <x v="19"/>
          </reference>
          <reference field="4" count="1">
            <x v="129"/>
          </reference>
          <reference field="5" count="1" selected="0">
            <x v="87"/>
          </reference>
          <reference field="6" count="1" selected="0">
            <x v="1"/>
          </reference>
        </references>
      </pivotArea>
    </format>
    <format dxfId="1907">
      <pivotArea dataOnly="0" labelOnly="1" outline="0" fieldPosition="0">
        <references count="4">
          <reference field="3" count="1" selected="0">
            <x v="16"/>
          </reference>
          <reference field="4" count="1">
            <x v="75"/>
          </reference>
          <reference field="5" count="1" selected="0">
            <x v="88"/>
          </reference>
          <reference field="6" count="1" selected="0">
            <x v="1"/>
          </reference>
        </references>
      </pivotArea>
    </format>
    <format dxfId="1906">
      <pivotArea dataOnly="0" labelOnly="1" outline="0" fieldPosition="0">
        <references count="4">
          <reference field="3" count="1" selected="0">
            <x v="3"/>
          </reference>
          <reference field="4" count="1">
            <x v="2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1905">
      <pivotArea dataOnly="0" labelOnly="1" outline="0" fieldPosition="0">
        <references count="4">
          <reference field="3" count="1" selected="0">
            <x v="18"/>
          </reference>
          <reference field="4" count="1">
            <x v="10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1904">
      <pivotArea dataOnly="0" labelOnly="1" outline="0" fieldPosition="0">
        <references count="4">
          <reference field="3" count="1" selected="0">
            <x v="3"/>
          </reference>
          <reference field="4" count="1">
            <x v="1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1903">
      <pivotArea dataOnly="0" labelOnly="1" outline="0" fieldPosition="0">
        <references count="4">
          <reference field="3" count="1" selected="0">
            <x v="18"/>
          </reference>
          <reference field="4" count="1">
            <x v="9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1902">
      <pivotArea dataOnly="0" labelOnly="1" outline="0" fieldPosition="0">
        <references count="4">
          <reference field="3" count="1" selected="0">
            <x v="20"/>
          </reference>
          <reference field="4" count="1">
            <x v="113"/>
          </reference>
          <reference field="5" count="1" selected="0">
            <x v="91"/>
          </reference>
          <reference field="6" count="1" selected="0">
            <x v="1"/>
          </reference>
        </references>
      </pivotArea>
    </format>
    <format dxfId="1901">
      <pivotArea dataOnly="0" labelOnly="1" outline="0" fieldPosition="0">
        <references count="4">
          <reference field="3" count="1" selected="0">
            <x v="10"/>
          </reference>
          <reference field="4" count="1">
            <x v="60"/>
          </reference>
          <reference field="5" count="1" selected="0">
            <x v="92"/>
          </reference>
          <reference field="6" count="1" selected="0">
            <x v="0"/>
          </reference>
        </references>
      </pivotArea>
    </format>
    <format dxfId="1900">
      <pivotArea dataOnly="0" labelOnly="1" outline="0" fieldPosition="0">
        <references count="4">
          <reference field="3" count="1" selected="0">
            <x v="13"/>
          </reference>
          <reference field="4" count="1">
            <x v="68"/>
          </reference>
          <reference field="5" count="1" selected="0">
            <x v="92"/>
          </reference>
          <reference field="6" count="1" selected="0">
            <x v="1"/>
          </reference>
        </references>
      </pivotArea>
    </format>
    <format dxfId="1899">
      <pivotArea dataOnly="0" labelOnly="1" outline="0" fieldPosition="0">
        <references count="4">
          <reference field="3" count="1" selected="0">
            <x v="19"/>
          </reference>
          <reference field="4" count="1">
            <x v="132"/>
          </reference>
          <reference field="5" count="1" selected="0">
            <x v="93"/>
          </reference>
          <reference field="6" count="1" selected="0">
            <x v="1"/>
          </reference>
        </references>
      </pivotArea>
    </format>
    <format dxfId="1898">
      <pivotArea dataOnly="0" labelOnly="1" outline="0" fieldPosition="0">
        <references count="4">
          <reference field="3" count="1" selected="0">
            <x v="16"/>
          </reference>
          <reference field="4" count="1">
            <x v="77"/>
          </reference>
          <reference field="5" count="1" selected="0">
            <x v="94"/>
          </reference>
          <reference field="6" count="1" selected="0">
            <x v="1"/>
          </reference>
        </references>
      </pivotArea>
    </format>
    <format dxfId="1897">
      <pivotArea dataOnly="0" labelOnly="1" outline="0" fieldPosition="0">
        <references count="4">
          <reference field="3" count="1" selected="0">
            <x v="0"/>
          </reference>
          <reference field="4" count="1">
            <x v="8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896">
      <pivotArea dataOnly="0" labelOnly="1" outline="0" fieldPosition="0">
        <references count="4">
          <reference field="3" count="1" selected="0">
            <x v="7"/>
          </reference>
          <reference field="4" count="1">
            <x v="119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895">
      <pivotArea dataOnly="0" labelOnly="1" outline="0" fieldPosition="0">
        <references count="4">
          <reference field="3" count="1" selected="0">
            <x v="10"/>
          </reference>
          <reference field="4" count="1">
            <x v="5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894">
      <pivotArea dataOnly="0" labelOnly="1" outline="0" fieldPosition="0">
        <references count="4">
          <reference field="3" count="1" selected="0">
            <x v="11"/>
          </reference>
          <reference field="4" count="1">
            <x v="1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893">
      <pivotArea dataOnly="0" labelOnly="1" outline="0" fieldPosition="0">
        <references count="4">
          <reference field="3" count="1" selected="0">
            <x v="19"/>
          </reference>
          <reference field="4" count="1">
            <x v="125"/>
          </reference>
          <reference field="5" count="1" selected="0">
            <x v="96"/>
          </reference>
          <reference field="6" count="1" selected="0">
            <x v="1"/>
          </reference>
        </references>
      </pivotArea>
    </format>
    <format dxfId="1892">
      <pivotArea dataOnly="0" labelOnly="1" outline="0" fieldPosition="0">
        <references count="4">
          <reference field="3" count="1" selected="0">
            <x v="5"/>
          </reference>
          <reference field="4" count="1">
            <x v="30"/>
          </reference>
          <reference field="5" count="1" selected="0">
            <x v="97"/>
          </reference>
          <reference field="6" count="1" selected="0">
            <x v="0"/>
          </reference>
        </references>
      </pivotArea>
    </format>
    <format dxfId="1891">
      <pivotArea dataOnly="0" labelOnly="1" outline="0" fieldPosition="0">
        <references count="4">
          <reference field="3" count="1" selected="0">
            <x v="23"/>
          </reference>
          <reference field="4" count="1">
            <x v="169"/>
          </reference>
          <reference field="5" count="1" selected="0">
            <x v="98"/>
          </reference>
          <reference field="6" count="1" selected="0">
            <x v="1"/>
          </reference>
        </references>
      </pivotArea>
    </format>
    <format dxfId="1890">
      <pivotArea dataOnly="0" labelOnly="1" outline="0" fieldPosition="0">
        <references count="4">
          <reference field="3" count="1" selected="0">
            <x v="23"/>
          </reference>
          <reference field="4" count="1">
            <x v="171"/>
          </reference>
          <reference field="5" count="1" selected="0">
            <x v="99"/>
          </reference>
          <reference field="6" count="1" selected="0">
            <x v="1"/>
          </reference>
        </references>
      </pivotArea>
    </format>
    <format dxfId="1889">
      <pivotArea dataOnly="0" labelOnly="1" outline="0" fieldPosition="0">
        <references count="4">
          <reference field="3" count="1" selected="0">
            <x v="12"/>
          </reference>
          <reference field="4" count="1">
            <x v="49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888">
      <pivotArea dataOnly="0" labelOnly="1" outline="0" fieldPosition="0">
        <references count="4">
          <reference field="3" count="1" selected="0">
            <x v="22"/>
          </reference>
          <reference field="4" count="1">
            <x v="166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887">
      <pivotArea dataOnly="0" labelOnly="1" outline="0" fieldPosition="0">
        <references count="4">
          <reference field="3" count="1" selected="0">
            <x v="24"/>
          </reference>
          <reference field="4" count="1">
            <x v="181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886">
      <pivotArea dataOnly="0" labelOnly="1" outline="0" fieldPosition="0">
        <references count="4">
          <reference field="3" count="1" selected="0">
            <x v="20"/>
          </reference>
          <reference field="4" count="1">
            <x v="108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1885">
      <pivotArea dataOnly="0" labelOnly="1" outline="0" fieldPosition="0">
        <references count="4">
          <reference field="3" count="1" selected="0">
            <x v="21"/>
          </reference>
          <reference field="4" count="1">
            <x v="142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1884">
      <pivotArea dataOnly="0" labelOnly="1" outline="0" fieldPosition="0">
        <references count="4">
          <reference field="3" count="1" selected="0">
            <x v="23"/>
          </reference>
          <reference field="4" count="1">
            <x v="172"/>
          </reference>
          <reference field="5" count="1" selected="0">
            <x v="101"/>
          </reference>
          <reference field="6" count="1" selected="0">
            <x v="1"/>
          </reference>
        </references>
      </pivotArea>
    </format>
    <format dxfId="1883">
      <pivotArea dataOnly="0" labelOnly="1" outline="0" fieldPosition="0">
        <references count="4">
          <reference field="3" count="1" selected="0">
            <x v="10"/>
          </reference>
          <reference field="4" count="1">
            <x v="52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1882">
      <pivotArea dataOnly="0" labelOnly="1" outline="0" fieldPosition="0">
        <references count="4">
          <reference field="3" count="1" selected="0">
            <x v="13"/>
          </reference>
          <reference field="4" count="1">
            <x v="65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1881">
      <pivotArea dataOnly="0" labelOnly="1" outline="0" fieldPosition="0">
        <references count="4">
          <reference field="3" count="1" selected="0">
            <x v="19"/>
          </reference>
          <reference field="4" count="1">
            <x v="128"/>
          </reference>
          <reference field="5" count="1" selected="0">
            <x v="103"/>
          </reference>
          <reference field="6" count="1" selected="0">
            <x v="1"/>
          </reference>
        </references>
      </pivotArea>
    </format>
    <format dxfId="1880">
      <pivotArea dataOnly="0" labelOnly="1" outline="0" fieldPosition="0">
        <references count="4">
          <reference field="3" count="1" selected="0">
            <x v="16"/>
          </reference>
          <reference field="4" count="1">
            <x v="74"/>
          </reference>
          <reference field="5" count="1" selected="0">
            <x v="104"/>
          </reference>
          <reference field="6" count="1" selected="0">
            <x v="1"/>
          </reference>
        </references>
      </pivotArea>
    </format>
    <format dxfId="1879">
      <pivotArea dataOnly="0" labelOnly="1" outline="0" fieldPosition="0">
        <references count="4">
          <reference field="3" count="1" selected="0">
            <x v="20"/>
          </reference>
          <reference field="4" count="1">
            <x v="110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1878">
      <pivotArea dataOnly="0" labelOnly="1" outline="0" fieldPosition="0">
        <references count="4">
          <reference field="3" count="1" selected="0">
            <x v="21"/>
          </reference>
          <reference field="4" count="1">
            <x v="144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1877">
      <pivotArea dataOnly="0" labelOnly="1" outline="0" fieldPosition="0">
        <references count="4">
          <reference field="3" count="1" selected="0">
            <x v="23"/>
          </reference>
          <reference field="4" count="1">
            <x v="174"/>
          </reference>
          <reference field="5" count="1" selected="0">
            <x v="105"/>
          </reference>
          <reference field="6" count="1" selected="0">
            <x v="1"/>
          </reference>
        </references>
      </pivotArea>
    </format>
    <format dxfId="1876">
      <pivotArea dataOnly="0" labelOnly="1" outline="0" fieldPosition="0">
        <references count="4">
          <reference field="3" count="1" selected="0">
            <x v="20"/>
          </reference>
          <reference field="4" count="1">
            <x v="109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1875">
      <pivotArea dataOnly="0" labelOnly="1" outline="0" fieldPosition="0">
        <references count="4">
          <reference field="3" count="1" selected="0">
            <x v="21"/>
          </reference>
          <reference field="4" count="1">
            <x v="143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1874">
      <pivotArea dataOnly="0" labelOnly="1" outline="0" fieldPosition="0">
        <references count="4">
          <reference field="3" count="1" selected="0">
            <x v="23"/>
          </reference>
          <reference field="4" count="1">
            <x v="173"/>
          </reference>
          <reference field="5" count="1" selected="0">
            <x v="106"/>
          </reference>
          <reference field="6" count="1" selected="0">
            <x v="1"/>
          </reference>
        </references>
      </pivotArea>
    </format>
    <format dxfId="1873">
      <pivotArea dataOnly="0" labelOnly="1" outline="0" fieldPosition="0">
        <references count="4">
          <reference field="3" count="1" selected="0">
            <x v="4"/>
          </reference>
          <reference field="4" count="1">
            <x v="28"/>
          </reference>
          <reference field="5" count="1" selected="0">
            <x v="107"/>
          </reference>
          <reference field="6" count="1" selected="0">
            <x v="1"/>
          </reference>
        </references>
      </pivotArea>
    </format>
    <format dxfId="1872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871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870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869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09"/>
          </reference>
          <reference field="6" count="1" selected="0">
            <x v="0"/>
          </reference>
        </references>
      </pivotArea>
    </format>
    <format dxfId="1868">
      <pivotArea dataOnly="0" labelOnly="1" outline="0" fieldPosition="0">
        <references count="4">
          <reference field="3" count="1" selected="0">
            <x v="12"/>
          </reference>
          <reference field="4" count="1">
            <x v="5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1867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1866">
      <pivotArea dataOnly="0" labelOnly="1" outline="0" fieldPosition="0">
        <references count="4">
          <reference field="3" count="1" selected="0">
            <x v="22"/>
          </reference>
          <reference field="4" count="1">
            <x v="168"/>
          </reference>
          <reference field="5" count="1" selected="0">
            <x v="111"/>
          </reference>
          <reference field="6" count="1" selected="0">
            <x v="0"/>
          </reference>
        </references>
      </pivotArea>
    </format>
    <format dxfId="1865">
      <pivotArea dataOnly="0" labelOnly="1" outline="0" fieldPosition="0">
        <references count="4">
          <reference field="3" count="1" selected="0">
            <x v="23"/>
          </reference>
          <reference field="4" count="1">
            <x v="178"/>
          </reference>
          <reference field="5" count="1" selected="0">
            <x v="112"/>
          </reference>
          <reference field="6" count="1" selected="0">
            <x v="0"/>
          </reference>
        </references>
      </pivotArea>
    </format>
    <format dxfId="1864">
      <pivotArea dataOnly="0" labelOnly="1" outline="0" fieldPosition="0">
        <references count="4">
          <reference field="3" count="1" selected="0">
            <x v="5"/>
          </reference>
          <reference field="4" count="1">
            <x v="38"/>
          </reference>
          <reference field="5" count="1" selected="0">
            <x v="113"/>
          </reference>
          <reference field="6" count="1" selected="0">
            <x v="0"/>
          </reference>
        </references>
      </pivotArea>
    </format>
    <format dxfId="1863">
      <pivotArea dataOnly="0" labelOnly="1" outline="0" fieldPosition="0">
        <references count="4">
          <reference field="3" count="1" selected="0">
            <x v="25"/>
          </reference>
          <reference field="4" count="1">
            <x v="184"/>
          </reference>
          <reference field="5" count="1" selected="0">
            <x v="114"/>
          </reference>
          <reference field="6" count="1" selected="0">
            <x v="2"/>
          </reference>
        </references>
      </pivotArea>
    </format>
    <format dxfId="186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61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60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8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7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6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3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2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0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9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8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6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4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3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1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40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9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7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3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3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3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3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3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2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2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82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826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82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82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823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2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82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2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8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81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15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181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1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1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1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9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08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7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3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802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80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80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79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9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9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9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95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9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9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9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9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9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89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788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87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78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785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84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8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8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81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8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7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7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77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77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7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7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7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72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7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7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6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6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64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761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6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5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5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5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5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55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75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5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5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5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5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4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48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4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4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4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44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4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4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4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4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3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3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3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3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2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2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72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2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25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2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2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172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72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2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1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8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17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4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1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10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70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708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707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70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05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0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0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70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0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00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9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698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9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9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69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69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69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69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69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9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689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7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68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680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7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78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1677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167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167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7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7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7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671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7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69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66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6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66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6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6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6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62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166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6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5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58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57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656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55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54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5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652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1651">
      <pivotArea dataOnly="0" labelOnly="1" outline="0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650">
      <pivotArea dataOnly="0" labelOnly="1" outline="0" fieldPosition="0">
        <references count="1">
          <reference field="5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649">
      <pivotArea dataOnly="0" labelOnly="1" outline="0" fieldPosition="0">
        <references count="1">
          <reference field="5" count="15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648">
      <pivotArea dataOnly="0" labelOnly="1" outline="0" fieldPosition="0">
        <references count="2">
          <reference field="3" count="8">
            <x v="0"/>
            <x v="1"/>
            <x v="2"/>
            <x v="3"/>
            <x v="4"/>
            <x v="7"/>
            <x v="8"/>
            <x v="11"/>
          </reference>
          <reference field="5" count="1" selected="0">
            <x v="0"/>
          </reference>
        </references>
      </pivotArea>
    </format>
    <format dxfId="1647">
      <pivotArea dataOnly="0" labelOnly="1" outline="0" fieldPosition="0">
        <references count="2">
          <reference field="3" count="1">
            <x v="6"/>
          </reference>
          <reference field="5" count="1" selected="0">
            <x v="1"/>
          </reference>
        </references>
      </pivotArea>
    </format>
    <format dxfId="1646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1645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3"/>
          </reference>
        </references>
      </pivotArea>
    </format>
    <format dxfId="1644">
      <pivotArea dataOnly="0" labelOnly="1" outline="0" fieldPosition="0">
        <references count="2">
          <reference field="3" count="1">
            <x v="18"/>
          </reference>
          <reference field="5" count="1" selected="0">
            <x v="4"/>
          </reference>
        </references>
      </pivotArea>
    </format>
    <format dxfId="1643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5"/>
          </reference>
        </references>
      </pivotArea>
    </format>
    <format dxfId="1642">
      <pivotArea dataOnly="0" labelOnly="1" outline="0" fieldPosition="0">
        <references count="2">
          <reference field="3" count="5">
            <x v="1"/>
            <x v="2"/>
            <x v="3"/>
            <x v="4"/>
            <x v="9"/>
          </reference>
          <reference field="5" count="1" selected="0">
            <x v="6"/>
          </reference>
        </references>
      </pivotArea>
    </format>
    <format dxfId="164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"/>
          </reference>
        </references>
      </pivotArea>
    </format>
    <format dxfId="1640">
      <pivotArea dataOnly="0" labelOnly="1" outline="0" fieldPosition="0">
        <references count="2">
          <reference field="3" count="1">
            <x v="10"/>
          </reference>
          <reference field="5" count="1" selected="0">
            <x v="8"/>
          </reference>
        </references>
      </pivotArea>
    </format>
    <format dxfId="163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"/>
          </reference>
        </references>
      </pivotArea>
    </format>
    <format dxfId="1638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10"/>
          </reference>
        </references>
      </pivotArea>
    </format>
    <format dxfId="1637">
      <pivotArea dataOnly="0" labelOnly="1" outline="0" fieldPosition="0">
        <references count="2">
          <reference field="3" count="3">
            <x v="19"/>
            <x v="20"/>
            <x v="21"/>
          </reference>
          <reference field="5" count="1" selected="0">
            <x v="11"/>
          </reference>
        </references>
      </pivotArea>
    </format>
    <format dxfId="1636">
      <pivotArea dataOnly="0" labelOnly="1" outline="0" fieldPosition="0">
        <references count="2">
          <reference field="3" count="1">
            <x v="5"/>
          </reference>
          <reference field="5" count="1" selected="0">
            <x v="12"/>
          </reference>
        </references>
      </pivotArea>
    </format>
    <format dxfId="1635">
      <pivotArea dataOnly="0" labelOnly="1" outline="0" fieldPosition="0">
        <references count="2">
          <reference field="3" count="1">
            <x v="13"/>
          </reference>
          <reference field="5" count="1" selected="0">
            <x v="13"/>
          </reference>
        </references>
      </pivotArea>
    </format>
    <format dxfId="1634">
      <pivotArea dataOnly="0" labelOnly="1" outline="0" fieldPosition="0">
        <references count="2">
          <reference field="3" count="1">
            <x v="16"/>
          </reference>
          <reference field="5" count="1" selected="0">
            <x v="14"/>
          </reference>
        </references>
      </pivotArea>
    </format>
    <format dxfId="1633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6"/>
          </reference>
        </references>
      </pivotArea>
    </format>
    <format dxfId="1632">
      <pivotArea dataOnly="0" labelOnly="1" outline="0" fieldPosition="0">
        <references count="2">
          <reference field="3" count="1">
            <x v="5"/>
          </reference>
          <reference field="5" count="1" selected="0">
            <x v="17"/>
          </reference>
        </references>
      </pivotArea>
    </format>
    <format dxfId="1631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18"/>
          </reference>
        </references>
      </pivotArea>
    </format>
    <format dxfId="1630">
      <pivotArea dataOnly="0" labelOnly="1" outline="0" fieldPosition="0">
        <references count="2">
          <reference field="3" count="1">
            <x v="15"/>
          </reference>
          <reference field="5" count="1" selected="0">
            <x v="19"/>
          </reference>
        </references>
      </pivotArea>
    </format>
    <format dxfId="1629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20"/>
          </reference>
        </references>
      </pivotArea>
    </format>
    <format dxfId="1628">
      <pivotArea dataOnly="0" labelOnly="1" outline="0" fieldPosition="0">
        <references count="2">
          <reference field="3" count="1">
            <x v="21"/>
          </reference>
          <reference field="5" count="1" selected="0">
            <x v="21"/>
          </reference>
        </references>
      </pivotArea>
    </format>
    <format dxfId="1627">
      <pivotArea dataOnly="0" labelOnly="1" outline="0" fieldPosition="0">
        <references count="2">
          <reference field="3" count="1">
            <x v="23"/>
          </reference>
          <reference field="5" count="1" selected="0">
            <x v="22"/>
          </reference>
        </references>
      </pivotArea>
    </format>
    <format dxfId="1626">
      <pivotArea dataOnly="0" labelOnly="1" outline="0" fieldPosition="0">
        <references count="2">
          <reference field="3" count="1">
            <x v="20"/>
          </reference>
          <reference field="5" count="1" selected="0">
            <x v="23"/>
          </reference>
        </references>
      </pivotArea>
    </format>
    <format dxfId="1625">
      <pivotArea dataOnly="0" labelOnly="1" outline="0" fieldPosition="0">
        <references count="2">
          <reference field="3" count="1">
            <x v="4"/>
          </reference>
          <reference field="5" count="1" selected="0">
            <x v="24"/>
          </reference>
        </references>
      </pivotArea>
    </format>
    <format dxfId="1624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25"/>
          </reference>
        </references>
      </pivotArea>
    </format>
    <format dxfId="1623">
      <pivotArea dataOnly="0" labelOnly="1" outline="0" fieldPosition="0">
        <references count="2">
          <reference field="3" count="1">
            <x v="19"/>
          </reference>
          <reference field="5" count="1" selected="0">
            <x v="26"/>
          </reference>
        </references>
      </pivotArea>
    </format>
    <format dxfId="1622">
      <pivotArea dataOnly="0" labelOnly="1" outline="0" fieldPosition="0">
        <references count="2">
          <reference field="3" count="1">
            <x v="22"/>
          </reference>
          <reference field="5" count="1" selected="0">
            <x v="27"/>
          </reference>
        </references>
      </pivotArea>
    </format>
    <format dxfId="1621">
      <pivotArea dataOnly="0" labelOnly="1" outline="0" fieldPosition="0">
        <references count="2">
          <reference field="3" count="3">
            <x v="12"/>
            <x v="21"/>
            <x v="24"/>
          </reference>
          <reference field="5" count="1" selected="0">
            <x v="28"/>
          </reference>
        </references>
      </pivotArea>
    </format>
    <format dxfId="162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29"/>
          </reference>
        </references>
      </pivotArea>
    </format>
    <format dxfId="1619">
      <pivotArea dataOnly="0" labelOnly="1" outline="0" fieldPosition="0">
        <references count="2">
          <reference field="3" count="1">
            <x v="9"/>
          </reference>
          <reference field="5" count="1" selected="0">
            <x v="30"/>
          </reference>
        </references>
      </pivotArea>
    </format>
    <format dxfId="1618">
      <pivotArea dataOnly="0" labelOnly="1" outline="0" fieldPosition="0">
        <references count="2">
          <reference field="3" count="1">
            <x v="5"/>
          </reference>
          <reference field="5" count="1" selected="0">
            <x v="31"/>
          </reference>
        </references>
      </pivotArea>
    </format>
    <format dxfId="1617">
      <pivotArea dataOnly="0" labelOnly="1" outline="0" fieldPosition="0">
        <references count="2">
          <reference field="3" count="4">
            <x v="14"/>
            <x v="20"/>
            <x v="21"/>
            <x v="23"/>
          </reference>
          <reference field="5" count="1" selected="0">
            <x v="32"/>
          </reference>
        </references>
      </pivotArea>
    </format>
    <format dxfId="1616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3"/>
          </reference>
        </references>
      </pivotArea>
    </format>
    <format dxfId="1615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4"/>
          </reference>
        </references>
      </pivotArea>
    </format>
    <format dxfId="1614">
      <pivotArea dataOnly="0" labelOnly="1" outline="0" fieldPosition="0">
        <references count="2">
          <reference field="3" count="1">
            <x v="12"/>
          </reference>
          <reference field="5" count="1" selected="0">
            <x v="35"/>
          </reference>
        </references>
      </pivotArea>
    </format>
    <format dxfId="1613">
      <pivotArea dataOnly="0" labelOnly="1" outline="0" fieldPosition="0">
        <references count="2">
          <reference field="3" count="1">
            <x v="24"/>
          </reference>
          <reference field="5" count="1" selected="0">
            <x v="36"/>
          </reference>
        </references>
      </pivotArea>
    </format>
    <format dxfId="1612">
      <pivotArea dataOnly="0" labelOnly="1" outline="0" fieldPosition="0">
        <references count="2">
          <reference field="3" count="1">
            <x v="22"/>
          </reference>
          <reference field="5" count="1" selected="0">
            <x v="37"/>
          </reference>
        </references>
      </pivotArea>
    </format>
    <format dxfId="1611">
      <pivotArea dataOnly="0" labelOnly="1" outline="0" fieldPosition="0">
        <references count="2">
          <reference field="3" count="2">
            <x v="8"/>
            <x v="9"/>
          </reference>
          <reference field="5" count="1" selected="0">
            <x v="38"/>
          </reference>
        </references>
      </pivotArea>
    </format>
    <format dxfId="1610">
      <pivotArea dataOnly="0" labelOnly="1" outline="0" fieldPosition="0">
        <references count="2">
          <reference field="3" count="1">
            <x v="23"/>
          </reference>
          <reference field="5" count="1" selected="0">
            <x v="39"/>
          </reference>
        </references>
      </pivotArea>
    </format>
    <format dxfId="1609">
      <pivotArea dataOnly="0" labelOnly="1" outline="0" fieldPosition="0">
        <references count="2">
          <reference field="3" count="5">
            <x v="14"/>
            <x v="20"/>
            <x v="21"/>
            <x v="23"/>
            <x v="24"/>
          </reference>
          <reference field="5" count="1" selected="0">
            <x v="40"/>
          </reference>
        </references>
      </pivotArea>
    </format>
    <format dxfId="1608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1"/>
          </reference>
        </references>
      </pivotArea>
    </format>
    <format dxfId="1607">
      <pivotArea dataOnly="0" labelOnly="1" outline="0" fieldPosition="0">
        <references count="2">
          <reference field="3" count="1">
            <x v="20"/>
          </reference>
          <reference field="5" count="1" selected="0">
            <x v="42"/>
          </reference>
        </references>
      </pivotArea>
    </format>
    <format dxfId="1606">
      <pivotArea dataOnly="0" labelOnly="1" outline="0" fieldPosition="0">
        <references count="2">
          <reference field="3" count="3">
            <x v="6"/>
            <x v="8"/>
            <x v="9"/>
          </reference>
          <reference field="5" count="1" selected="0">
            <x v="43"/>
          </reference>
        </references>
      </pivotArea>
    </format>
    <format dxfId="160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4"/>
          </reference>
        </references>
      </pivotArea>
    </format>
    <format dxfId="1604">
      <pivotArea dataOnly="0" labelOnly="1" outline="0" fieldPosition="0">
        <references count="2">
          <reference field="3" count="1">
            <x v="20"/>
          </reference>
          <reference field="5" count="1" selected="0">
            <x v="45"/>
          </reference>
        </references>
      </pivotArea>
    </format>
    <format dxfId="160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6"/>
          </reference>
        </references>
      </pivotArea>
    </format>
    <format dxfId="1602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47"/>
          </reference>
        </references>
      </pivotArea>
    </format>
    <format dxfId="1601">
      <pivotArea dataOnly="0" labelOnly="1" outline="0" fieldPosition="0">
        <references count="2">
          <reference field="3" count="1">
            <x v="19"/>
          </reference>
          <reference field="5" count="1" selected="0">
            <x v="48"/>
          </reference>
        </references>
      </pivotArea>
    </format>
    <format dxfId="1600">
      <pivotArea dataOnly="0" labelOnly="1" outline="0" fieldPosition="0">
        <references count="2">
          <reference field="3" count="1">
            <x v="16"/>
          </reference>
          <reference field="5" count="1" selected="0">
            <x v="49"/>
          </reference>
        </references>
      </pivotArea>
    </format>
    <format dxfId="1599">
      <pivotArea dataOnly="0" labelOnly="1" outline="0" fieldPosition="0">
        <references count="2">
          <reference field="3" count="1">
            <x v="8"/>
          </reference>
          <reference field="5" count="1" selected="0">
            <x v="50"/>
          </reference>
        </references>
      </pivotArea>
    </format>
    <format dxfId="1598">
      <pivotArea dataOnly="0" labelOnly="1" outline="0" fieldPosition="0">
        <references count="2">
          <reference field="3" count="2">
            <x v="0"/>
            <x v="11"/>
          </reference>
          <reference field="5" count="1" selected="0">
            <x v="51"/>
          </reference>
        </references>
      </pivotArea>
    </format>
    <format dxfId="1597">
      <pivotArea dataOnly="0" labelOnly="1" outline="0" fieldPosition="0">
        <references count="2">
          <reference field="3" count="1">
            <x v="21"/>
          </reference>
          <reference field="5" count="1" selected="0">
            <x v="52"/>
          </reference>
        </references>
      </pivotArea>
    </format>
    <format dxfId="159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3"/>
          </reference>
        </references>
      </pivotArea>
    </format>
    <format dxfId="1595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4"/>
          </reference>
        </references>
      </pivotArea>
    </format>
    <format dxfId="1594">
      <pivotArea dataOnly="0" labelOnly="1" outline="0" fieldPosition="0">
        <references count="2">
          <reference field="3" count="1">
            <x v="16"/>
          </reference>
          <reference field="5" count="1" selected="0">
            <x v="55"/>
          </reference>
        </references>
      </pivotArea>
    </format>
    <format dxfId="1593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6"/>
          </reference>
        </references>
      </pivotArea>
    </format>
    <format dxfId="159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7"/>
          </reference>
        </references>
      </pivotArea>
    </format>
    <format dxfId="1591">
      <pivotArea dataOnly="0" labelOnly="1" outline="0" fieldPosition="0">
        <references count="2">
          <reference field="3" count="1">
            <x v="9"/>
          </reference>
          <reference field="5" count="1" selected="0">
            <x v="58"/>
          </reference>
        </references>
      </pivotArea>
    </format>
    <format dxfId="1590">
      <pivotArea dataOnly="0" labelOnly="1" outline="0" fieldPosition="0">
        <references count="2">
          <reference field="3" count="1">
            <x v="5"/>
          </reference>
          <reference field="5" count="1" selected="0">
            <x v="59"/>
          </reference>
        </references>
      </pivotArea>
    </format>
    <format dxfId="1589">
      <pivotArea dataOnly="0" labelOnly="1" outline="0" fieldPosition="0">
        <references count="2">
          <reference field="3" count="1">
            <x v="21"/>
          </reference>
          <reference field="5" count="1" selected="0">
            <x v="61"/>
          </reference>
        </references>
      </pivotArea>
    </format>
    <format dxfId="1588">
      <pivotArea dataOnly="0" labelOnly="1" outline="0" fieldPosition="0">
        <references count="2">
          <reference field="3" count="1">
            <x v="14"/>
          </reference>
          <reference field="5" count="1" selected="0">
            <x v="62"/>
          </reference>
        </references>
      </pivotArea>
    </format>
    <format dxfId="1587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3"/>
          </reference>
        </references>
      </pivotArea>
    </format>
    <format dxfId="158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4"/>
          </reference>
        </references>
      </pivotArea>
    </format>
    <format dxfId="158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5"/>
          </reference>
        </references>
      </pivotArea>
    </format>
    <format dxfId="1584">
      <pivotArea dataOnly="0" labelOnly="1" outline="0" fieldPosition="0">
        <references count="2">
          <reference field="3" count="1">
            <x v="5"/>
          </reference>
          <reference field="5" count="1" selected="0">
            <x v="66"/>
          </reference>
        </references>
      </pivotArea>
    </format>
    <format dxfId="1583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67"/>
          </reference>
        </references>
      </pivotArea>
    </format>
    <format dxfId="1582">
      <pivotArea dataOnly="0" labelOnly="1" outline="0" fieldPosition="0">
        <references count="2">
          <reference field="3" count="1">
            <x v="19"/>
          </reference>
          <reference field="5" count="1" selected="0">
            <x v="68"/>
          </reference>
        </references>
      </pivotArea>
    </format>
    <format dxfId="1581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69"/>
          </reference>
        </references>
      </pivotArea>
    </format>
    <format dxfId="1580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70"/>
          </reference>
        </references>
      </pivotArea>
    </format>
    <format dxfId="1579">
      <pivotArea dataOnly="0" labelOnly="1" outline="0" fieldPosition="0">
        <references count="2">
          <reference field="3" count="1">
            <x v="10"/>
          </reference>
          <reference field="5" count="1" selected="0">
            <x v="71"/>
          </reference>
        </references>
      </pivotArea>
    </format>
    <format dxfId="1578">
      <pivotArea dataOnly="0" labelOnly="1" outline="0" fieldPosition="0">
        <references count="2">
          <reference field="3" count="1">
            <x v="19"/>
          </reference>
          <reference field="5" count="1" selected="0">
            <x v="72"/>
          </reference>
        </references>
      </pivotArea>
    </format>
    <format dxfId="1577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73"/>
          </reference>
        </references>
      </pivotArea>
    </format>
    <format dxfId="1576">
      <pivotArea dataOnly="0" labelOnly="1" outline="0" fieldPosition="0">
        <references count="2">
          <reference field="3" count="1">
            <x v="19"/>
          </reference>
          <reference field="5" count="1" selected="0">
            <x v="74"/>
          </reference>
        </references>
      </pivotArea>
    </format>
    <format dxfId="1575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5"/>
          </reference>
        </references>
      </pivotArea>
    </format>
    <format dxfId="1574">
      <pivotArea dataOnly="0" labelOnly="1" outline="0" fieldPosition="0">
        <references count="2">
          <reference field="3" count="1">
            <x v="5"/>
          </reference>
          <reference field="5" count="1" selected="0">
            <x v="76"/>
          </reference>
        </references>
      </pivotArea>
    </format>
    <format dxfId="1573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77"/>
          </reference>
        </references>
      </pivotArea>
    </format>
    <format dxfId="1572">
      <pivotArea dataOnly="0" labelOnly="1" outline="0" fieldPosition="0">
        <references count="2">
          <reference field="3" count="1">
            <x v="19"/>
          </reference>
          <reference field="5" count="1" selected="0">
            <x v="78"/>
          </reference>
        </references>
      </pivotArea>
    </format>
    <format dxfId="157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9"/>
          </reference>
        </references>
      </pivotArea>
    </format>
    <format dxfId="1570">
      <pivotArea dataOnly="0" labelOnly="1" outline="0" fieldPosition="0">
        <references count="2">
          <reference field="3" count="4">
            <x v="12"/>
            <x v="21"/>
            <x v="22"/>
            <x v="24"/>
          </reference>
          <reference field="5" count="1" selected="0">
            <x v="80"/>
          </reference>
        </references>
      </pivotArea>
    </format>
    <format dxfId="1569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1"/>
          </reference>
        </references>
      </pivotArea>
    </format>
    <format dxfId="1568">
      <pivotArea dataOnly="0" labelOnly="1" outline="0" fieldPosition="0">
        <references count="2">
          <reference field="3" count="1">
            <x v="19"/>
          </reference>
          <reference field="5" count="1" selected="0">
            <x v="82"/>
          </reference>
        </references>
      </pivotArea>
    </format>
    <format dxfId="1567">
      <pivotArea dataOnly="0" labelOnly="1" outline="0" fieldPosition="0">
        <references count="2">
          <reference field="3" count="1">
            <x v="16"/>
          </reference>
          <reference field="5" count="1" selected="0">
            <x v="83"/>
          </reference>
        </references>
      </pivotArea>
    </format>
    <format dxfId="1566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85"/>
          </reference>
        </references>
      </pivotArea>
    </format>
    <format dxfId="1565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6"/>
          </reference>
        </references>
      </pivotArea>
    </format>
    <format dxfId="1564">
      <pivotArea dataOnly="0" labelOnly="1" outline="0" fieldPosition="0">
        <references count="2">
          <reference field="3" count="1">
            <x v="19"/>
          </reference>
          <reference field="5" count="1" selected="0">
            <x v="87"/>
          </reference>
        </references>
      </pivotArea>
    </format>
    <format dxfId="1563">
      <pivotArea dataOnly="0" labelOnly="1" outline="0" fieldPosition="0">
        <references count="2">
          <reference field="3" count="1">
            <x v="16"/>
          </reference>
          <reference field="5" count="1" selected="0">
            <x v="88"/>
          </reference>
        </references>
      </pivotArea>
    </format>
    <format dxfId="156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89"/>
          </reference>
        </references>
      </pivotArea>
    </format>
    <format dxfId="156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0"/>
          </reference>
        </references>
      </pivotArea>
    </format>
    <format dxfId="1560">
      <pivotArea dataOnly="0" labelOnly="1" outline="0" fieldPosition="0">
        <references count="2">
          <reference field="3" count="1">
            <x v="20"/>
          </reference>
          <reference field="5" count="1" selected="0">
            <x v="91"/>
          </reference>
        </references>
      </pivotArea>
    </format>
    <format dxfId="1559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92"/>
          </reference>
        </references>
      </pivotArea>
    </format>
    <format dxfId="1558">
      <pivotArea dataOnly="0" labelOnly="1" outline="0" fieldPosition="0">
        <references count="2">
          <reference field="3" count="1">
            <x v="19"/>
          </reference>
          <reference field="5" count="1" selected="0">
            <x v="93"/>
          </reference>
        </references>
      </pivotArea>
    </format>
    <format dxfId="1557">
      <pivotArea dataOnly="0" labelOnly="1" outline="0" fieldPosition="0">
        <references count="2">
          <reference field="3" count="1">
            <x v="16"/>
          </reference>
          <reference field="5" count="1" selected="0">
            <x v="94"/>
          </reference>
        </references>
      </pivotArea>
    </format>
    <format dxfId="1556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95"/>
          </reference>
        </references>
      </pivotArea>
    </format>
    <format dxfId="1555">
      <pivotArea dataOnly="0" labelOnly="1" outline="0" fieldPosition="0">
        <references count="2">
          <reference field="3" count="1">
            <x v="19"/>
          </reference>
          <reference field="5" count="1" selected="0">
            <x v="96"/>
          </reference>
        </references>
      </pivotArea>
    </format>
    <format dxfId="1554">
      <pivotArea dataOnly="0" labelOnly="1" outline="0" fieldPosition="0">
        <references count="2">
          <reference field="3" count="1">
            <x v="5"/>
          </reference>
          <reference field="5" count="1" selected="0">
            <x v="97"/>
          </reference>
        </references>
      </pivotArea>
    </format>
    <format dxfId="1553">
      <pivotArea dataOnly="0" labelOnly="1" outline="0" fieldPosition="0">
        <references count="2">
          <reference field="3" count="1">
            <x v="23"/>
          </reference>
          <reference field="5" count="1" selected="0">
            <x v="98"/>
          </reference>
        </references>
      </pivotArea>
    </format>
    <format dxfId="1552">
      <pivotArea dataOnly="0" labelOnly="1" outline="0" fieldPosition="0">
        <references count="2">
          <reference field="3" count="3">
            <x v="12"/>
            <x v="22"/>
            <x v="24"/>
          </reference>
          <reference field="5" count="1" selected="0">
            <x v="100"/>
          </reference>
        </references>
      </pivotArea>
    </format>
    <format dxfId="1551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1"/>
          </reference>
        </references>
      </pivotArea>
    </format>
    <format dxfId="1550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102"/>
          </reference>
        </references>
      </pivotArea>
    </format>
    <format dxfId="1549">
      <pivotArea dataOnly="0" labelOnly="1" outline="0" fieldPosition="0">
        <references count="2">
          <reference field="3" count="1">
            <x v="19"/>
          </reference>
          <reference field="5" count="1" selected="0">
            <x v="103"/>
          </reference>
        </references>
      </pivotArea>
    </format>
    <format dxfId="1548">
      <pivotArea dataOnly="0" labelOnly="1" outline="0" fieldPosition="0">
        <references count="2">
          <reference field="3" count="1">
            <x v="16"/>
          </reference>
          <reference field="5" count="1" selected="0">
            <x v="104"/>
          </reference>
        </references>
      </pivotArea>
    </format>
    <format dxfId="1547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5"/>
          </reference>
        </references>
      </pivotArea>
    </format>
    <format dxfId="1546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6"/>
          </reference>
        </references>
      </pivotArea>
    </format>
    <format dxfId="1545">
      <pivotArea dataOnly="0" labelOnly="1" outline="0" fieldPosition="0">
        <references count="2">
          <reference field="3" count="1">
            <x v="4"/>
          </reference>
          <reference field="5" count="1" selected="0">
            <x v="107"/>
          </reference>
        </references>
      </pivotArea>
    </format>
    <format dxfId="1544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08"/>
          </reference>
        </references>
      </pivotArea>
    </format>
    <format dxfId="1543">
      <pivotArea dataOnly="0" labelOnly="1" outline="0" fieldPosition="0">
        <references count="2">
          <reference field="3" count="1">
            <x v="17"/>
          </reference>
          <reference field="5" count="1" selected="0">
            <x v="109"/>
          </reference>
        </references>
      </pivotArea>
    </format>
    <format dxfId="1542">
      <pivotArea dataOnly="0" labelOnly="1" outline="0" fieldPosition="0">
        <references count="2">
          <reference field="3" count="2">
            <x v="12"/>
            <x v="17"/>
          </reference>
          <reference field="5" count="1" selected="0">
            <x v="110"/>
          </reference>
        </references>
      </pivotArea>
    </format>
    <format dxfId="1541">
      <pivotArea dataOnly="0" labelOnly="1" outline="0" fieldPosition="0">
        <references count="2">
          <reference field="3" count="1">
            <x v="22"/>
          </reference>
          <reference field="5" count="1" selected="0">
            <x v="111"/>
          </reference>
        </references>
      </pivotArea>
    </format>
    <format dxfId="1540">
      <pivotArea dataOnly="0" labelOnly="1" outline="0" fieldPosition="0">
        <references count="2">
          <reference field="3" count="1">
            <x v="23"/>
          </reference>
          <reference field="5" count="1" selected="0">
            <x v="112"/>
          </reference>
        </references>
      </pivotArea>
    </format>
    <format dxfId="1539">
      <pivotArea dataOnly="0" labelOnly="1" outline="0" fieldPosition="0">
        <references count="2">
          <reference field="3" count="1">
            <x v="5"/>
          </reference>
          <reference field="5" count="1" selected="0">
            <x v="113"/>
          </reference>
        </references>
      </pivotArea>
    </format>
    <format dxfId="1538">
      <pivotArea dataOnly="0" labelOnly="1" outline="0" fieldPosition="0">
        <references count="2">
          <reference field="3" count="1">
            <x v="25"/>
          </reference>
          <reference field="5" count="1" selected="0">
            <x v="114"/>
          </reference>
        </references>
      </pivotArea>
    </format>
    <format dxfId="1537">
      <pivotArea dataOnly="0" labelOnly="1" outline="0" fieldPosition="0">
        <references count="2">
          <reference field="3" count="1">
            <x v="5"/>
          </reference>
          <reference field="5" count="1" selected="0">
            <x v="115"/>
          </reference>
        </references>
      </pivotArea>
    </format>
    <format dxfId="1536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535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"/>
          </reference>
          <reference field="6" count="1">
            <x v="1"/>
          </reference>
        </references>
      </pivotArea>
    </format>
    <format dxfId="1534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1533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9"/>
          </reference>
          <reference field="6" count="1">
            <x v="1"/>
          </reference>
        </references>
      </pivotArea>
    </format>
    <format dxfId="1532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1531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2"/>
          </reference>
          <reference field="6" count="1">
            <x v="1"/>
          </reference>
        </references>
      </pivotArea>
    </format>
    <format dxfId="1530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18"/>
          </reference>
          <reference field="6" count="1">
            <x v="0"/>
          </reference>
        </references>
      </pivotArea>
    </format>
    <format dxfId="1529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20"/>
          </reference>
          <reference field="6" count="1">
            <x v="1"/>
          </reference>
        </references>
      </pivotArea>
    </format>
    <format dxfId="1528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20"/>
          </reference>
          <reference field="6" count="1">
            <x v="0"/>
          </reference>
        </references>
      </pivotArea>
    </format>
    <format dxfId="1527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21"/>
          </reference>
          <reference field="6" count="1">
            <x v="1"/>
          </reference>
        </references>
      </pivotArea>
    </format>
    <format dxfId="1526">
      <pivotArea dataOnly="0" labelOnly="1" outline="0" fieldPosition="0">
        <references count="3">
          <reference field="3" count="1" selected="0">
            <x v="4"/>
          </reference>
          <reference field="5" count="1" selected="0">
            <x v="24"/>
          </reference>
          <reference field="6" count="1">
            <x v="0"/>
          </reference>
        </references>
      </pivotArea>
    </format>
    <format dxfId="1525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25"/>
          </reference>
          <reference field="6" count="1">
            <x v="1"/>
          </reference>
        </references>
      </pivotArea>
    </format>
    <format dxfId="1524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1523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29"/>
          </reference>
          <reference field="6" count="1">
            <x v="1"/>
          </reference>
        </references>
      </pivotArea>
    </format>
    <format dxfId="1522">
      <pivotArea dataOnly="0" labelOnly="1" outline="0" fieldPosition="0">
        <references count="3">
          <reference field="3" count="1" selected="0">
            <x v="14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1521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33"/>
          </reference>
          <reference field="6" count="1">
            <x v="1"/>
          </reference>
        </references>
      </pivotArea>
    </format>
    <format dxfId="1520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1519">
      <pivotArea dataOnly="0" labelOnly="1" outline="0" fieldPosition="0">
        <references count="3">
          <reference field="3" count="1" selected="0">
            <x v="8"/>
          </reference>
          <reference field="5" count="1" selected="0">
            <x v="38"/>
          </reference>
          <reference field="6" count="1">
            <x v="1"/>
          </reference>
        </references>
      </pivotArea>
    </format>
    <format dxfId="1518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1517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1"/>
          </reference>
          <reference field="6" count="1">
            <x v="1"/>
          </reference>
        </references>
      </pivotArea>
    </format>
    <format dxfId="1516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1515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43"/>
          </reference>
          <reference field="6" count="1">
            <x v="1"/>
          </reference>
        </references>
      </pivotArea>
    </format>
    <format dxfId="1514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1513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4"/>
          </reference>
          <reference field="6" count="1">
            <x v="1"/>
          </reference>
        </references>
      </pivotArea>
    </format>
    <format dxfId="1512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1511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6"/>
          </reference>
          <reference field="6" count="1">
            <x v="1"/>
          </reference>
        </references>
      </pivotArea>
    </format>
    <format dxfId="1510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47"/>
          </reference>
          <reference field="6" count="1">
            <x v="0"/>
          </reference>
        </references>
      </pivotArea>
    </format>
    <format dxfId="1509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47"/>
          </reference>
          <reference field="6" count="1">
            <x v="1"/>
          </reference>
        </references>
      </pivotArea>
    </format>
    <format dxfId="1508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1507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3"/>
          </reference>
          <reference field="6" count="1">
            <x v="1"/>
          </reference>
        </references>
      </pivotArea>
    </format>
    <format dxfId="1506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1505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6"/>
          </reference>
          <reference field="6" count="1">
            <x v="1"/>
          </reference>
        </references>
      </pivotArea>
    </format>
    <format dxfId="1504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1503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7"/>
          </reference>
          <reference field="6" count="1">
            <x v="1"/>
          </reference>
        </references>
      </pivotArea>
    </format>
    <format dxfId="1502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61"/>
          </reference>
          <reference field="6" count="1">
            <x v="0"/>
          </reference>
        </references>
      </pivotArea>
    </format>
    <format dxfId="1501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3"/>
          </reference>
          <reference field="6" count="1">
            <x v="1"/>
          </reference>
        </references>
      </pivotArea>
    </format>
    <format dxfId="1500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1499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4"/>
          </reference>
          <reference field="6" count="1">
            <x v="1"/>
          </reference>
        </references>
      </pivotArea>
    </format>
    <format dxfId="1498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5"/>
          </reference>
          <reference field="6" count="1">
            <x v="0"/>
          </reference>
        </references>
      </pivotArea>
    </format>
    <format dxfId="1497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5"/>
          </reference>
          <reference field="6" count="1">
            <x v="1"/>
          </reference>
        </references>
      </pivotArea>
    </format>
    <format dxfId="1496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1495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69"/>
          </reference>
          <reference field="6" count="1">
            <x v="1"/>
          </reference>
        </references>
      </pivotArea>
    </format>
    <format dxfId="1494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1493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2"/>
          </reference>
          <reference field="6" count="1">
            <x v="1"/>
          </reference>
        </references>
      </pivotArea>
    </format>
    <format dxfId="1492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1491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73"/>
          </reference>
          <reference field="6" count="1">
            <x v="1"/>
          </reference>
        </references>
      </pivotArea>
    </format>
    <format dxfId="149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1489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4"/>
          </reference>
          <reference field="6" count="1">
            <x v="1"/>
          </reference>
        </references>
      </pivotArea>
    </format>
    <format dxfId="1488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1487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5"/>
          </reference>
          <reference field="6" count="1">
            <x v="1"/>
          </reference>
        </references>
      </pivotArea>
    </format>
    <format dxfId="1486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1485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9"/>
          </reference>
          <reference field="6" count="1">
            <x v="1"/>
          </reference>
        </references>
      </pivotArea>
    </format>
    <format dxfId="1484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1483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1"/>
          </reference>
          <reference field="6" count="1">
            <x v="1"/>
          </reference>
        </references>
      </pivotArea>
    </format>
    <format dxfId="1482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6"/>
          </reference>
          <reference field="6" count="1">
            <x v="0"/>
          </reference>
        </references>
      </pivotArea>
    </format>
    <format dxfId="1481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6"/>
          </reference>
          <reference field="6" count="1">
            <x v="1"/>
          </reference>
        </references>
      </pivotArea>
    </format>
    <format dxfId="1480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89"/>
          </reference>
          <reference field="6" count="1">
            <x v="0"/>
          </reference>
        </references>
      </pivotArea>
    </format>
    <format dxfId="1479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91"/>
          </reference>
          <reference field="6" count="1">
            <x v="1"/>
          </reference>
        </references>
      </pivotArea>
    </format>
    <format dxfId="1478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92"/>
          </reference>
          <reference field="6" count="1">
            <x v="0"/>
          </reference>
        </references>
      </pivotArea>
    </format>
    <format dxfId="1477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92"/>
          </reference>
          <reference field="6" count="1">
            <x v="1"/>
          </reference>
        </references>
      </pivotArea>
    </format>
    <format dxfId="1476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1"/>
          </reference>
          <reference field="6" count="1">
            <x v="0"/>
          </reference>
        </references>
      </pivotArea>
    </format>
    <format dxfId="1475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1"/>
          </reference>
          <reference field="6" count="1">
            <x v="1"/>
          </reference>
        </references>
      </pivotArea>
    </format>
    <format dxfId="1474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102"/>
          </reference>
          <reference field="6" count="1">
            <x v="0"/>
          </reference>
        </references>
      </pivotArea>
    </format>
    <format dxfId="1473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103"/>
          </reference>
          <reference field="6" count="1">
            <x v="1"/>
          </reference>
        </references>
      </pivotArea>
    </format>
    <format dxfId="1472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5"/>
          </reference>
          <reference field="6" count="1">
            <x v="0"/>
          </reference>
        </references>
      </pivotArea>
    </format>
    <format dxfId="1471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5"/>
          </reference>
          <reference field="6" count="1">
            <x v="1"/>
          </reference>
        </references>
      </pivotArea>
    </format>
    <format dxfId="1470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6"/>
          </reference>
          <reference field="6" count="1">
            <x v="0"/>
          </reference>
        </references>
      </pivotArea>
    </format>
    <format dxfId="1469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6"/>
          </reference>
          <reference field="6" count="1">
            <x v="1"/>
          </reference>
        </references>
      </pivotArea>
    </format>
    <format dxfId="1468">
      <pivotArea dataOnly="0" labelOnly="1" outline="0" fieldPosition="0">
        <references count="3">
          <reference field="3" count="1" selected="0">
            <x v="17"/>
          </reference>
          <reference field="5" count="1" selected="0">
            <x v="109"/>
          </reference>
          <reference field="6" count="1">
            <x v="0"/>
          </reference>
        </references>
      </pivotArea>
    </format>
    <format dxfId="1467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13"/>
          </reference>
          <reference field="6" count="1">
            <x v="1"/>
          </reference>
        </references>
      </pivotArea>
    </format>
    <format dxfId="1466">
      <pivotArea dataOnly="0" labelOnly="1" outline="0" fieldPosition="0">
        <references count="3">
          <reference field="3" count="1" selected="0">
            <x v="25"/>
          </reference>
          <reference field="5" count="1" selected="0">
            <x v="114"/>
          </reference>
          <reference field="6" count="1">
            <x v="2"/>
          </reference>
        </references>
      </pivotArea>
    </format>
    <format dxfId="1465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15"/>
          </reference>
          <reference field="6" count="1">
            <x v="1"/>
          </reference>
        </references>
      </pivotArea>
    </format>
    <format dxfId="1464">
      <pivotArea dataOnly="0" labelOnly="1" outline="0" fieldPosition="0">
        <references count="4">
          <reference field="3" count="1" selected="0">
            <x v="0"/>
          </reference>
          <reference field="4" count="1">
            <x v="8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63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62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61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60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59">
      <pivotArea dataOnly="0" labelOnly="1" outline="0" fieldPosition="0">
        <references count="4">
          <reference field="3" count="1" selected="0">
            <x v="7"/>
          </reference>
          <reference field="4" count="1">
            <x v="12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58">
      <pivotArea dataOnly="0" labelOnly="1" outline="0" fieldPosition="0">
        <references count="4">
          <reference field="3" count="1" selected="0">
            <x v="8"/>
          </reference>
          <reference field="4" count="1">
            <x v="152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57">
      <pivotArea dataOnly="0" labelOnly="1" outline="0" fieldPosition="0">
        <references count="4">
          <reference field="3" count="1" selected="0">
            <x v="11"/>
          </reference>
          <reference field="4" count="1">
            <x v="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1456">
      <pivotArea dataOnly="0" labelOnly="1" outline="0" fieldPosition="0">
        <references count="4">
          <reference field="3" count="1" selected="0">
            <x v="6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1455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454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453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452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451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1450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1449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1448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1447">
      <pivotArea dataOnly="0" labelOnly="1" outline="0" fieldPosition="0">
        <references count="4">
          <reference field="3" count="1" selected="0">
            <x v="18"/>
          </reference>
          <reference field="4" count="1">
            <x v="106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1446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445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444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443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1442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1441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1440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1439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1438">
      <pivotArea dataOnly="0" labelOnly="1" outline="0" fieldPosition="0">
        <references count="4">
          <reference field="3" count="1" selected="0">
            <x v="9"/>
          </reference>
          <reference field="4" count="1">
            <x v="163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1437">
      <pivotArea dataOnly="0" labelOnly="1" outline="0" fieldPosition="0">
        <references count="4">
          <reference field="3" count="1" selected="0">
            <x v="3"/>
          </reference>
          <reference field="4" count="1">
            <x v="23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1436">
      <pivotArea dataOnly="0" labelOnly="1" outline="0" fieldPosition="0">
        <references count="4">
          <reference field="3" count="1" selected="0">
            <x v="18"/>
          </reference>
          <reference field="4" count="1">
            <x v="103"/>
          </reference>
          <reference field="5" count="1" selected="0">
            <x v="7"/>
          </reference>
          <reference field="6" count="1" selected="0">
            <x v="1"/>
          </reference>
        </references>
      </pivotArea>
    </format>
    <format dxfId="1435">
      <pivotArea dataOnly="0" labelOnly="1" outline="0" fieldPosition="0">
        <references count="4">
          <reference field="3" count="1" selected="0">
            <x v="10"/>
          </reference>
          <reference field="4" count="1">
            <x v="64"/>
          </reference>
          <reference field="5" count="1" selected="0">
            <x v="8"/>
          </reference>
          <reference field="6" count="1" selected="0">
            <x v="0"/>
          </reference>
        </references>
      </pivotArea>
    </format>
    <format dxfId="1434">
      <pivotArea dataOnly="0" labelOnly="1" outline="0" fieldPosition="0">
        <references count="4">
          <reference field="3" count="1" selected="0">
            <x v="3"/>
          </reference>
          <reference field="4" count="1">
            <x v="21"/>
          </reference>
          <reference field="5" count="1" selected="0">
            <x v="9"/>
          </reference>
          <reference field="6" count="1" selected="0">
            <x v="0"/>
          </reference>
        </references>
      </pivotArea>
    </format>
    <format dxfId="1433">
      <pivotArea dataOnly="0" labelOnly="1" outline="0" fieldPosition="0">
        <references count="4">
          <reference field="3" count="1" selected="0">
            <x v="18"/>
          </reference>
          <reference field="4" count="1">
            <x v="101"/>
          </reference>
          <reference field="5" count="1" selected="0">
            <x v="9"/>
          </reference>
          <reference field="6" count="1" selected="0">
            <x v="1"/>
          </reference>
        </references>
      </pivotArea>
    </format>
    <format dxfId="1432">
      <pivotArea dataOnly="0" labelOnly="1" outline="0" fieldPosition="0">
        <references count="4">
          <reference field="3" count="1" selected="0">
            <x v="3"/>
          </reference>
          <reference field="4" count="1">
            <x v="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1431">
      <pivotArea dataOnly="0" labelOnly="1" outline="0" fieldPosition="0">
        <references count="4">
          <reference field="3" count="1" selected="0">
            <x v="10"/>
          </reference>
          <reference field="4" count="1">
            <x v="56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1430">
      <pivotArea dataOnly="0" labelOnly="1" outline="0" fieldPosition="0">
        <references count="4">
          <reference field="3" count="1" selected="0">
            <x v="18"/>
          </reference>
          <reference field="4" count="1">
            <x v="8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1429">
      <pivotArea dataOnly="0" labelOnly="1" outline="0" fieldPosition="0">
        <references count="4">
          <reference field="3" count="1" selected="0">
            <x v="19"/>
          </reference>
          <reference field="4" count="1">
            <x v="124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1428">
      <pivotArea dataOnly="0" labelOnly="1" outline="0" fieldPosition="0">
        <references count="4">
          <reference field="3" count="1" selected="0">
            <x v="20"/>
          </reference>
          <reference field="4" count="1">
            <x v="111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1427">
      <pivotArea dataOnly="0" labelOnly="1" outline="0" fieldPosition="0">
        <references count="4">
          <reference field="3" count="1" selected="0">
            <x v="21"/>
          </reference>
          <reference field="4" count="1">
            <x v="140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1426">
      <pivotArea dataOnly="0" labelOnly="1" outline="0" fieldPosition="0">
        <references count="4">
          <reference field="3" count="1" selected="0">
            <x v="5"/>
          </reference>
          <reference field="4" count="1">
            <x v="32"/>
          </reference>
          <reference field="5" count="1" selected="0">
            <x v="12"/>
          </reference>
          <reference field="6" count="1" selected="0">
            <x v="1"/>
          </reference>
        </references>
      </pivotArea>
    </format>
    <format dxfId="1425">
      <pivotArea dataOnly="0" labelOnly="1" outline="0" fieldPosition="0">
        <references count="4">
          <reference field="3" count="1" selected="0">
            <x v="13"/>
          </reference>
          <reference field="4" count="1">
            <x v="69"/>
          </reference>
          <reference field="5" count="1" selected="0">
            <x v="13"/>
          </reference>
          <reference field="6" count="1" selected="0">
            <x v="1"/>
          </reference>
        </references>
      </pivotArea>
    </format>
    <format dxfId="1424">
      <pivotArea dataOnly="0" labelOnly="1" outline="0" fieldPosition="0">
        <references count="4">
          <reference field="3" count="1" selected="0">
            <x v="16"/>
          </reference>
          <reference field="4" count="1">
            <x v="78"/>
          </reference>
          <reference field="5" count="1" selected="0">
            <x v="14"/>
          </reference>
          <reference field="6" count="1" selected="0">
            <x v="1"/>
          </reference>
        </references>
      </pivotArea>
    </format>
    <format dxfId="1423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1422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1421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1420">
      <pivotArea dataOnly="0" labelOnly="1" outline="0" fieldPosition="0">
        <references count="4">
          <reference field="3" count="1" selected="0">
            <x v="5"/>
          </reference>
          <reference field="4" count="1">
            <x v="31"/>
          </reference>
          <reference field="5" count="1" selected="0">
            <x v="17"/>
          </reference>
          <reference field="6" count="1" selected="0">
            <x v="1"/>
          </reference>
        </references>
      </pivotArea>
    </format>
    <format dxfId="1419">
      <pivotArea dataOnly="0" labelOnly="1" outline="0" fieldPosition="0">
        <references count="4">
          <reference field="3" count="1" selected="0">
            <x v="6"/>
          </reference>
          <reference field="4" count="1">
            <x v="4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1418">
      <pivotArea dataOnly="0" labelOnly="1" outline="0" fieldPosition="0">
        <references count="4">
          <reference field="3" count="1" selected="0">
            <x v="9"/>
          </reference>
          <reference field="4" count="1">
            <x v="15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1417">
      <pivotArea dataOnly="0" labelOnly="1" outline="0" fieldPosition="0">
        <references count="4">
          <reference field="3" count="1" selected="0">
            <x v="15"/>
          </reference>
          <reference field="4" count="1">
            <x v="136"/>
          </reference>
          <reference field="5" count="1" selected="0">
            <x v="19"/>
          </reference>
          <reference field="6" count="1" selected="0">
            <x v="0"/>
          </reference>
        </references>
      </pivotArea>
    </format>
    <format dxfId="1416">
      <pivotArea dataOnly="0" labelOnly="1" outline="0" fieldPosition="0">
        <references count="4">
          <reference field="3" count="1" selected="0">
            <x v="6"/>
          </reference>
          <reference field="4" count="1">
            <x v="45"/>
          </reference>
          <reference field="5" count="1" selected="0">
            <x v="20"/>
          </reference>
          <reference field="6" count="1" selected="0">
            <x v="1"/>
          </reference>
        </references>
      </pivotArea>
    </format>
    <format dxfId="1415">
      <pivotArea dataOnly="0" labelOnly="1" outline="0" fieldPosition="0">
        <references count="4">
          <reference field="3" count="1" selected="0">
            <x v="9"/>
          </reference>
          <reference field="4" count="1">
            <x v="159"/>
          </reference>
          <reference field="5" count="1" selected="0">
            <x v="20"/>
          </reference>
          <reference field="6" count="1" selected="0">
            <x v="0"/>
          </reference>
        </references>
      </pivotArea>
    </format>
    <format dxfId="1414">
      <pivotArea dataOnly="0" labelOnly="1" outline="0" fieldPosition="0">
        <references count="4">
          <reference field="3" count="1" selected="0">
            <x v="21"/>
          </reference>
          <reference field="4" count="1">
            <x v="145"/>
          </reference>
          <reference field="5" count="1" selected="0">
            <x v="21"/>
          </reference>
          <reference field="6" count="1" selected="0">
            <x v="1"/>
          </reference>
        </references>
      </pivotArea>
    </format>
    <format dxfId="1413">
      <pivotArea dataOnly="0" labelOnly="1" outline="0" fieldPosition="0">
        <references count="4">
          <reference field="3" count="1" selected="0">
            <x v="23"/>
          </reference>
          <reference field="4" count="1">
            <x v="175"/>
          </reference>
          <reference field="5" count="1" selected="0">
            <x v="22"/>
          </reference>
          <reference field="6" count="1" selected="0">
            <x v="1"/>
          </reference>
        </references>
      </pivotArea>
    </format>
    <format dxfId="1412">
      <pivotArea dataOnly="0" labelOnly="1" outline="0" fieldPosition="0">
        <references count="4">
          <reference field="3" count="1" selected="0">
            <x v="20"/>
          </reference>
          <reference field="4" count="1">
            <x v="112"/>
          </reference>
          <reference field="5" count="1" selected="0">
            <x v="23"/>
          </reference>
          <reference field="6" count="1" selected="0">
            <x v="1"/>
          </reference>
        </references>
      </pivotArea>
    </format>
    <format dxfId="1411">
      <pivotArea dataOnly="0" labelOnly="1" outline="0" fieldPosition="0">
        <references count="4">
          <reference field="3" count="1" selected="0">
            <x v="4"/>
          </reference>
          <reference field="4" count="1">
            <x v="27"/>
          </reference>
          <reference field="5" count="1" selected="0">
            <x v="24"/>
          </reference>
          <reference field="6" count="1" selected="0">
            <x v="0"/>
          </reference>
        </references>
      </pivotArea>
    </format>
    <format dxfId="1410">
      <pivotArea dataOnly="0" labelOnly="1" outline="0" fieldPosition="0">
        <references count="4">
          <reference field="3" count="1" selected="0">
            <x v="0"/>
          </reference>
          <reference field="4" count="1">
            <x v="86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1409">
      <pivotArea dataOnly="0" labelOnly="1" outline="0" fieldPosition="0">
        <references count="4">
          <reference field="3" count="1" selected="0">
            <x v="7"/>
          </reference>
          <reference field="4" count="1">
            <x v="122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1408">
      <pivotArea dataOnly="0" labelOnly="1" outline="0" fieldPosition="0">
        <references count="4">
          <reference field="3" count="1" selected="0">
            <x v="10"/>
          </reference>
          <reference field="4" count="1">
            <x v="55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1407">
      <pivotArea dataOnly="0" labelOnly="1" outline="0" fieldPosition="0">
        <references count="4">
          <reference field="3" count="1" selected="0">
            <x v="11"/>
          </reference>
          <reference field="4" count="1">
            <x v="4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1406">
      <pivotArea dataOnly="0" labelOnly="1" outline="0" fieldPosition="0">
        <references count="4">
          <reference field="3" count="1" selected="0">
            <x v="19"/>
          </reference>
          <reference field="4" count="1">
            <x v="127"/>
          </reference>
          <reference field="5" count="1" selected="0">
            <x v="26"/>
          </reference>
          <reference field="6" count="1" selected="0">
            <x v="1"/>
          </reference>
        </references>
      </pivotArea>
    </format>
    <format dxfId="1405">
      <pivotArea dataOnly="0" labelOnly="1" outline="0" fieldPosition="0">
        <references count="4">
          <reference field="3" count="1" selected="0">
            <x v="22"/>
          </reference>
          <reference field="4" count="1">
            <x v="164"/>
          </reference>
          <reference field="5" count="1" selected="0">
            <x v="27"/>
          </reference>
          <reference field="6" count="1" selected="0">
            <x v="1"/>
          </reference>
        </references>
      </pivotArea>
    </format>
    <format dxfId="1404">
      <pivotArea dataOnly="0" labelOnly="1" outline="0" fieldPosition="0">
        <references count="4">
          <reference field="3" count="1" selected="0">
            <x v="12"/>
          </reference>
          <reference field="4" count="1">
            <x v="47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1403">
      <pivotArea dataOnly="0" labelOnly="1" outline="0" fieldPosition="0">
        <references count="4">
          <reference field="3" count="1" selected="0">
            <x v="21"/>
          </reference>
          <reference field="4" count="1">
            <x v="138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1402">
      <pivotArea dataOnly="0" labelOnly="1" outline="0" fieldPosition="0">
        <references count="4">
          <reference field="3" count="1" selected="0">
            <x v="24"/>
          </reference>
          <reference field="4" count="1">
            <x v="179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1401">
      <pivotArea dataOnly="0" labelOnly="1" outline="0" fieldPosition="0">
        <references count="4">
          <reference field="3" count="1" selected="0">
            <x v="3"/>
          </reference>
          <reference field="4" count="1">
            <x v="24"/>
          </reference>
          <reference field="5" count="1" selected="0">
            <x v="29"/>
          </reference>
          <reference field="6" count="1" selected="0">
            <x v="0"/>
          </reference>
        </references>
      </pivotArea>
    </format>
    <format dxfId="1400">
      <pivotArea dataOnly="0" labelOnly="1" outline="0" fieldPosition="0">
        <references count="4">
          <reference field="3" count="1" selected="0">
            <x v="18"/>
          </reference>
          <reference field="4" count="1">
            <x v="104"/>
          </reference>
          <reference field="5" count="1" selected="0">
            <x v="29"/>
          </reference>
          <reference field="6" count="1" selected="0">
            <x v="1"/>
          </reference>
        </references>
      </pivotArea>
    </format>
    <format dxfId="1399">
      <pivotArea dataOnly="0" labelOnly="1" outline="0" fieldPosition="0">
        <references count="4">
          <reference field="3" count="1" selected="0">
            <x v="9"/>
          </reference>
          <reference field="4" count="1">
            <x v="162"/>
          </reference>
          <reference field="5" count="1" selected="0">
            <x v="30"/>
          </reference>
          <reference field="6" count="1" selected="0">
            <x v="1"/>
          </reference>
        </references>
      </pivotArea>
    </format>
    <format dxfId="1398">
      <pivotArea dataOnly="0" labelOnly="1" outline="0" fieldPosition="0">
        <references count="4">
          <reference field="3" count="1" selected="0">
            <x v="5"/>
          </reference>
          <reference field="4" count="1">
            <x v="33"/>
          </reference>
          <reference field="5" count="1" selected="0">
            <x v="31"/>
          </reference>
          <reference field="6" count="1" selected="0">
            <x v="1"/>
          </reference>
        </references>
      </pivotArea>
    </format>
    <format dxfId="1397">
      <pivotArea dataOnly="0" labelOnly="1" outline="0" fieldPosition="0">
        <references count="4">
          <reference field="3" count="1" selected="0">
            <x v="14"/>
          </reference>
          <reference field="4" count="1">
            <x v="73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1396">
      <pivotArea dataOnly="0" labelOnly="1" outline="0" fieldPosition="0">
        <references count="4">
          <reference field="3" count="1" selected="0">
            <x v="20"/>
          </reference>
          <reference field="4" count="1">
            <x v="116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1395">
      <pivotArea dataOnly="0" labelOnly="1" outline="0" fieldPosition="0">
        <references count="4">
          <reference field="3" count="1" selected="0">
            <x v="21"/>
          </reference>
          <reference field="4" count="1">
            <x v="14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1394">
      <pivotArea dataOnly="0" labelOnly="1" outline="0" fieldPosition="0">
        <references count="4">
          <reference field="3" count="1" selected="0">
            <x v="23"/>
          </reference>
          <reference field="4" count="1">
            <x v="17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1393">
      <pivotArea dataOnly="0" labelOnly="1" outline="0" fieldPosition="0">
        <references count="4">
          <reference field="3" count="1" selected="0">
            <x v="6"/>
          </reference>
          <reference field="4" count="1">
            <x v="44"/>
          </reference>
          <reference field="5" count="1" selected="0">
            <x v="33"/>
          </reference>
          <reference field="6" count="1" selected="0">
            <x v="1"/>
          </reference>
        </references>
      </pivotArea>
    </format>
    <format dxfId="1392">
      <pivotArea dataOnly="0" labelOnly="1" outline="0" fieldPosition="0">
        <references count="4">
          <reference field="3" count="1" selected="0">
            <x v="9"/>
          </reference>
          <reference field="4" count="1">
            <x v="158"/>
          </reference>
          <reference field="5" count="1" selected="0">
            <x v="33"/>
          </reference>
          <reference field="6" count="1" selected="0">
            <x v="0"/>
          </reference>
        </references>
      </pivotArea>
    </format>
    <format dxfId="1391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1390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1389">
      <pivotArea dataOnly="0" labelOnly="1" outline="0" fieldPosition="0">
        <references count="4">
          <reference field="3" count="1" selected="0">
            <x v="12"/>
          </reference>
          <reference field="4" count="1">
            <x v="50"/>
          </reference>
          <reference field="5" count="1" selected="0">
            <x v="35"/>
          </reference>
          <reference field="6" count="1" selected="0">
            <x v="0"/>
          </reference>
        </references>
      </pivotArea>
    </format>
    <format dxfId="1388">
      <pivotArea dataOnly="0" labelOnly="1" outline="0" fieldPosition="0">
        <references count="4">
          <reference field="3" count="1" selected="0">
            <x v="24"/>
          </reference>
          <reference field="4" count="1">
            <x v="182"/>
          </reference>
          <reference field="5" count="1" selected="0">
            <x v="36"/>
          </reference>
          <reference field="6" count="1" selected="0">
            <x v="0"/>
          </reference>
        </references>
      </pivotArea>
    </format>
    <format dxfId="1387">
      <pivotArea dataOnly="0" labelOnly="1" outline="0" fieldPosition="0">
        <references count="4">
          <reference field="3" count="1" selected="0">
            <x v="22"/>
          </reference>
          <reference field="4" count="1">
            <x v="167"/>
          </reference>
          <reference field="5" count="1" selected="0">
            <x v="37"/>
          </reference>
          <reference field="6" count="1" selected="0">
            <x v="0"/>
          </reference>
        </references>
      </pivotArea>
    </format>
    <format dxfId="1386">
      <pivotArea dataOnly="0" labelOnly="1" outline="0" fieldPosition="0">
        <references count="4">
          <reference field="3" count="1" selected="0">
            <x v="8"/>
          </reference>
          <reference field="4" count="1">
            <x v="151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1385">
      <pivotArea dataOnly="0" labelOnly="1" outline="0" fieldPosition="0">
        <references count="4">
          <reference field="3" count="1" selected="0">
            <x v="9"/>
          </reference>
          <reference field="4" count="1">
            <x v="154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1384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39"/>
          </reference>
          <reference field="6" count="1" selected="0">
            <x v="0"/>
          </reference>
        </references>
      </pivotArea>
    </format>
    <format dxfId="1383">
      <pivotArea dataOnly="0" labelOnly="1" outline="0" fieldPosition="0">
        <references count="4">
          <reference field="3" count="1" selected="0">
            <x v="14"/>
          </reference>
          <reference field="4" count="1">
            <x v="71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382">
      <pivotArea dataOnly="0" labelOnly="1" outline="0" fieldPosition="0">
        <references count="4">
          <reference field="3" count="1" selected="0">
            <x v="20"/>
          </reference>
          <reference field="4" count="1">
            <x v="115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381">
      <pivotArea dataOnly="0" labelOnly="1" outline="0" fieldPosition="0">
        <references count="4">
          <reference field="3" count="1" selected="0">
            <x v="21"/>
          </reference>
          <reference field="4" count="1">
            <x v="14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380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379">
      <pivotArea dataOnly="0" labelOnly="1" outline="0" fieldPosition="0">
        <references count="4">
          <reference field="3" count="1" selected="0">
            <x v="24"/>
          </reference>
          <reference field="4" count="1">
            <x v="183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1378">
      <pivotArea dataOnly="0" labelOnly="1" outline="0" fieldPosition="0">
        <references count="4">
          <reference field="3" count="1" selected="0">
            <x v="3"/>
          </reference>
          <reference field="4" count="1">
            <x v="25"/>
          </reference>
          <reference field="5" count="1" selected="0">
            <x v="41"/>
          </reference>
          <reference field="6" count="1" selected="0">
            <x v="0"/>
          </reference>
        </references>
      </pivotArea>
    </format>
    <format dxfId="1377">
      <pivotArea dataOnly="0" labelOnly="1" outline="0" fieldPosition="0">
        <references count="4">
          <reference field="3" count="1" selected="0">
            <x v="18"/>
          </reference>
          <reference field="4" count="1">
            <x v="105"/>
          </reference>
          <reference field="5" count="1" selected="0">
            <x v="41"/>
          </reference>
          <reference field="6" count="1" selected="0">
            <x v="1"/>
          </reference>
        </references>
      </pivotArea>
    </format>
    <format dxfId="1376">
      <pivotArea dataOnly="0" labelOnly="1" outline="0" fieldPosition="0">
        <references count="4">
          <reference field="3" count="1" selected="0">
            <x v="20"/>
          </reference>
          <reference field="4" count="1">
            <x v="117"/>
          </reference>
          <reference field="5" count="1" selected="0">
            <x v="42"/>
          </reference>
          <reference field="6" count="1" selected="0">
            <x v="0"/>
          </reference>
        </references>
      </pivotArea>
    </format>
    <format dxfId="1375">
      <pivotArea dataOnly="0" labelOnly="1" outline="0" fieldPosition="0">
        <references count="4">
          <reference field="3" count="1" selected="0">
            <x v="6"/>
          </reference>
          <reference field="4" count="1">
            <x v="43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1374">
      <pivotArea dataOnly="0" labelOnly="1" outline="0" fieldPosition="0">
        <references count="4">
          <reference field="3" count="1" selected="0">
            <x v="8"/>
          </reference>
          <reference field="4" count="1">
            <x v="149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1373">
      <pivotArea dataOnly="0" labelOnly="1" outline="0" fieldPosition="0">
        <references count="4">
          <reference field="3" count="1" selected="0">
            <x v="9"/>
          </reference>
          <reference field="4" count="1">
            <x v="160"/>
          </reference>
          <reference field="5" count="1" selected="0">
            <x v="43"/>
          </reference>
          <reference field="6" count="1" selected="0">
            <x v="0"/>
          </reference>
        </references>
      </pivotArea>
    </format>
    <format dxfId="1372">
      <pivotArea dataOnly="0" labelOnly="1" outline="0" fieldPosition="0">
        <references count="4">
          <reference field="3" count="1" selected="0">
            <x v="3"/>
          </reference>
          <reference field="4" count="1">
            <x v="10"/>
          </reference>
          <reference field="5" count="1" selected="0">
            <x v="44"/>
          </reference>
          <reference field="6" count="1" selected="0">
            <x v="0"/>
          </reference>
        </references>
      </pivotArea>
    </format>
    <format dxfId="1371">
      <pivotArea dataOnly="0" labelOnly="1" outline="0" fieldPosition="0">
        <references count="4">
          <reference field="3" count="1" selected="0">
            <x v="18"/>
          </reference>
          <reference field="4" count="1">
            <x v="90"/>
          </reference>
          <reference field="5" count="1" selected="0">
            <x v="44"/>
          </reference>
          <reference field="6" count="1" selected="0">
            <x v="1"/>
          </reference>
        </references>
      </pivotArea>
    </format>
    <format dxfId="1370">
      <pivotArea dataOnly="0" labelOnly="1" outline="0" fieldPosition="0">
        <references count="4">
          <reference field="3" count="1" selected="0">
            <x v="20"/>
          </reference>
          <reference field="4" count="1">
            <x v="114"/>
          </reference>
          <reference field="5" count="1" selected="0">
            <x v="45"/>
          </reference>
          <reference field="6" count="1" selected="0">
            <x v="1"/>
          </reference>
        </references>
      </pivotArea>
    </format>
    <format dxfId="1369">
      <pivotArea dataOnly="0" labelOnly="1" outline="0" fieldPosition="0">
        <references count="4">
          <reference field="3" count="1" selected="0">
            <x v="3"/>
          </reference>
          <reference field="4" count="1">
            <x v="11"/>
          </reference>
          <reference field="5" count="1" selected="0">
            <x v="46"/>
          </reference>
          <reference field="6" count="1" selected="0">
            <x v="0"/>
          </reference>
        </references>
      </pivotArea>
    </format>
    <format dxfId="1368">
      <pivotArea dataOnly="0" labelOnly="1" outline="0" fieldPosition="0">
        <references count="4">
          <reference field="3" count="1" selected="0">
            <x v="18"/>
          </reference>
          <reference field="4" count="1">
            <x v="91"/>
          </reference>
          <reference field="5" count="1" selected="0">
            <x v="46"/>
          </reference>
          <reference field="6" count="1" selected="0">
            <x v="1"/>
          </reference>
        </references>
      </pivotArea>
    </format>
    <format dxfId="1367">
      <pivotArea dataOnly="0" labelOnly="1" outline="0" fieldPosition="0">
        <references count="4">
          <reference field="3" count="1" selected="0">
            <x v="10"/>
          </reference>
          <reference field="4" count="1">
            <x v="58"/>
          </reference>
          <reference field="5" count="1" selected="0">
            <x v="47"/>
          </reference>
          <reference field="6" count="1" selected="0">
            <x v="0"/>
          </reference>
        </references>
      </pivotArea>
    </format>
    <format dxfId="1366">
      <pivotArea dataOnly="0" labelOnly="1" outline="0" fieldPosition="0">
        <references count="4">
          <reference field="3" count="1" selected="0">
            <x v="13"/>
          </reference>
          <reference field="4" count="1">
            <x v="67"/>
          </reference>
          <reference field="5" count="1" selected="0">
            <x v="47"/>
          </reference>
          <reference field="6" count="1" selected="0">
            <x v="1"/>
          </reference>
        </references>
      </pivotArea>
    </format>
    <format dxfId="1365">
      <pivotArea dataOnly="0" labelOnly="1" outline="0" fieldPosition="0">
        <references count="4">
          <reference field="3" count="1" selected="0">
            <x v="19"/>
          </reference>
          <reference field="4" count="1">
            <x v="130"/>
          </reference>
          <reference field="5" count="1" selected="0">
            <x v="48"/>
          </reference>
          <reference field="6" count="1" selected="0">
            <x v="1"/>
          </reference>
        </references>
      </pivotArea>
    </format>
    <format dxfId="1364">
      <pivotArea dataOnly="0" labelOnly="1" outline="0" fieldPosition="0">
        <references count="4">
          <reference field="3" count="1" selected="0">
            <x v="16"/>
          </reference>
          <reference field="4" count="1">
            <x v="76"/>
          </reference>
          <reference field="5" count="1" selected="0">
            <x v="49"/>
          </reference>
          <reference field="6" count="1" selected="0">
            <x v="1"/>
          </reference>
        </references>
      </pivotArea>
    </format>
    <format dxfId="1363">
      <pivotArea dataOnly="0" labelOnly="1" outline="0" fieldPosition="0">
        <references count="4">
          <reference field="3" count="1" selected="0">
            <x v="8"/>
          </reference>
          <reference field="4" count="1">
            <x v="150"/>
          </reference>
          <reference field="5" count="1" selected="0">
            <x v="50"/>
          </reference>
          <reference field="6" count="1" selected="0">
            <x v="1"/>
          </reference>
        </references>
      </pivotArea>
    </format>
    <format dxfId="1362">
      <pivotArea dataOnly="0" labelOnly="1" outline="0" fieldPosition="0">
        <references count="4">
          <reference field="3" count="1" selected="0">
            <x v="0"/>
          </reference>
          <reference field="4" count="1">
            <x v="87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1361">
      <pivotArea dataOnly="0" labelOnly="1" outline="0" fieldPosition="0">
        <references count="4">
          <reference field="3" count="1" selected="0">
            <x v="11"/>
          </reference>
          <reference field="4" count="1">
            <x v="5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1360">
      <pivotArea dataOnly="0" labelOnly="1" outline="0" fieldPosition="0">
        <references count="4">
          <reference field="3" count="1" selected="0">
            <x v="21"/>
          </reference>
          <reference field="4" count="1">
            <x v="137"/>
          </reference>
          <reference field="5" count="1" selected="0">
            <x v="52"/>
          </reference>
          <reference field="6" count="1" selected="0">
            <x v="0"/>
          </reference>
        </references>
      </pivotArea>
    </format>
    <format dxfId="1359">
      <pivotArea dataOnly="0" labelOnly="1" outline="0" fieldPosition="0">
        <references count="4">
          <reference field="3" count="1" selected="0">
            <x v="3"/>
          </reference>
          <reference field="4" count="1">
            <x v="12"/>
          </reference>
          <reference field="5" count="1" selected="0">
            <x v="53"/>
          </reference>
          <reference field="6" count="1" selected="0">
            <x v="0"/>
          </reference>
        </references>
      </pivotArea>
    </format>
    <format dxfId="1358">
      <pivotArea dataOnly="0" labelOnly="1" outline="0" fieldPosition="0">
        <references count="4">
          <reference field="3" count="1" selected="0">
            <x v="18"/>
          </reference>
          <reference field="4" count="1">
            <x v="92"/>
          </reference>
          <reference field="5" count="1" selected="0">
            <x v="53"/>
          </reference>
          <reference field="6" count="1" selected="0">
            <x v="1"/>
          </reference>
        </references>
      </pivotArea>
    </format>
    <format dxfId="1357">
      <pivotArea dataOnly="0" labelOnly="1" outline="0" fieldPosition="0">
        <references count="4">
          <reference field="3" count="1" selected="0">
            <x v="6"/>
          </reference>
          <reference field="4" count="1">
            <x v="39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1356">
      <pivotArea dataOnly="0" labelOnly="1" outline="0" fieldPosition="0">
        <references count="4">
          <reference field="3" count="1" selected="0">
            <x v="9"/>
          </reference>
          <reference field="4" count="1">
            <x v="153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1355">
      <pivotArea dataOnly="0" labelOnly="1" outline="0" fieldPosition="0">
        <references count="4">
          <reference field="3" count="1" selected="0">
            <x v="16"/>
          </reference>
          <reference field="4" count="1">
            <x v="80"/>
          </reference>
          <reference field="5" count="1" selected="0">
            <x v="55"/>
          </reference>
          <reference field="6" count="1" selected="0">
            <x v="0"/>
          </reference>
        </references>
      </pivotArea>
    </format>
    <format dxfId="1354">
      <pivotArea dataOnly="0" labelOnly="1" outline="0" fieldPosition="0">
        <references count="4">
          <reference field="3" count="1" selected="0">
            <x v="6"/>
          </reference>
          <reference field="4" count="1">
            <x v="41"/>
          </reference>
          <reference field="5" count="1" selected="0">
            <x v="56"/>
          </reference>
          <reference field="6" count="1" selected="0">
            <x v="1"/>
          </reference>
        </references>
      </pivotArea>
    </format>
    <format dxfId="1353">
      <pivotArea dataOnly="0" labelOnly="1" outline="0" fieldPosition="0">
        <references count="4">
          <reference field="3" count="1" selected="0">
            <x v="9"/>
          </reference>
          <reference field="4" count="1">
            <x v="157"/>
          </reference>
          <reference field="5" count="1" selected="0">
            <x v="56"/>
          </reference>
          <reference field="6" count="1" selected="0">
            <x v="0"/>
          </reference>
        </references>
      </pivotArea>
    </format>
    <format dxfId="1352">
      <pivotArea dataOnly="0" labelOnly="1" outline="0" fieldPosition="0">
        <references count="4">
          <reference field="3" count="1" selected="0">
            <x v="3"/>
          </reference>
          <reference field="4" count="1">
            <x v="17"/>
          </reference>
          <reference field="5" count="1" selected="0">
            <x v="57"/>
          </reference>
          <reference field="6" count="1" selected="0">
            <x v="0"/>
          </reference>
        </references>
      </pivotArea>
    </format>
    <format dxfId="1351">
      <pivotArea dataOnly="0" labelOnly="1" outline="0" fieldPosition="0">
        <references count="4">
          <reference field="3" count="1" selected="0">
            <x v="18"/>
          </reference>
          <reference field="4" count="1">
            <x v="97"/>
          </reference>
          <reference field="5" count="1" selected="0">
            <x v="57"/>
          </reference>
          <reference field="6" count="1" selected="0">
            <x v="1"/>
          </reference>
        </references>
      </pivotArea>
    </format>
    <format dxfId="1350">
      <pivotArea dataOnly="0" labelOnly="1" outline="0" fieldPosition="0">
        <references count="4">
          <reference field="3" count="1" selected="0">
            <x v="9"/>
          </reference>
          <reference field="4" count="1">
            <x v="161"/>
          </reference>
          <reference field="5" count="1" selected="0">
            <x v="58"/>
          </reference>
          <reference field="6" count="1" selected="0">
            <x v="1"/>
          </reference>
        </references>
      </pivotArea>
    </format>
    <format dxfId="1349">
      <pivotArea dataOnly="0" labelOnly="1" outline="0" fieldPosition="0">
        <references count="4">
          <reference field="3" count="1" selected="0">
            <x v="5"/>
          </reference>
          <reference field="4" count="1">
            <x v="35"/>
          </reference>
          <reference field="5" count="1" selected="0">
            <x v="59"/>
          </reference>
          <reference field="6" count="1" selected="0">
            <x v="1"/>
          </reference>
        </references>
      </pivotArea>
    </format>
    <format dxfId="1348">
      <pivotArea dataOnly="0" labelOnly="1" outline="0" fieldPosition="0">
        <references count="4">
          <reference field="3" count="1" selected="0">
            <x v="5"/>
          </reference>
          <reference field="4" count="1">
            <x v="34"/>
          </reference>
          <reference field="5" count="1" selected="0">
            <x v="60"/>
          </reference>
          <reference field="6" count="1" selected="0">
            <x v="1"/>
          </reference>
        </references>
      </pivotArea>
    </format>
    <format dxfId="1347">
      <pivotArea dataOnly="0" labelOnly="1" outline="0" fieldPosition="0">
        <references count="4">
          <reference field="3" count="1" selected="0">
            <x v="21"/>
          </reference>
          <reference field="4" count="1">
            <x v="148"/>
          </reference>
          <reference field="5" count="1" selected="0">
            <x v="61"/>
          </reference>
          <reference field="6" count="1" selected="0">
            <x v="0"/>
          </reference>
        </references>
      </pivotArea>
    </format>
    <format dxfId="1346">
      <pivotArea dataOnly="0" labelOnly="1" outline="0" fieldPosition="0">
        <references count="4">
          <reference field="3" count="1" selected="0">
            <x v="14"/>
          </reference>
          <reference field="4" count="1">
            <x v="72"/>
          </reference>
          <reference field="5" count="1" selected="0">
            <x v="62"/>
          </reference>
          <reference field="6" count="1" selected="0">
            <x v="0"/>
          </reference>
        </references>
      </pivotArea>
    </format>
    <format dxfId="1345">
      <pivotArea dataOnly="0" labelOnly="1" outline="0" fieldPosition="0">
        <references count="4">
          <reference field="3" count="1" selected="0">
            <x v="3"/>
          </reference>
          <reference field="4" count="1">
            <x v="14"/>
          </reference>
          <reference field="5" count="1" selected="0">
            <x v="63"/>
          </reference>
          <reference field="6" count="1" selected="0">
            <x v="0"/>
          </reference>
        </references>
      </pivotArea>
    </format>
    <format dxfId="1344">
      <pivotArea dataOnly="0" labelOnly="1" outline="0" fieldPosition="0">
        <references count="4">
          <reference field="3" count="1" selected="0">
            <x v="18"/>
          </reference>
          <reference field="4" count="1">
            <x v="94"/>
          </reference>
          <reference field="5" count="1" selected="0">
            <x v="63"/>
          </reference>
          <reference field="6" count="1" selected="0">
            <x v="1"/>
          </reference>
        </references>
      </pivotArea>
    </format>
    <format dxfId="1343">
      <pivotArea dataOnly="0" labelOnly="1" outline="0" fieldPosition="0">
        <references count="4">
          <reference field="3" count="1" selected="0">
            <x v="3"/>
          </reference>
          <reference field="4" count="1">
            <x v="15"/>
          </reference>
          <reference field="5" count="1" selected="0">
            <x v="64"/>
          </reference>
          <reference field="6" count="1" selected="0">
            <x v="0"/>
          </reference>
        </references>
      </pivotArea>
    </format>
    <format dxfId="1342">
      <pivotArea dataOnly="0" labelOnly="1" outline="0" fieldPosition="0">
        <references count="4">
          <reference field="3" count="1" selected="0">
            <x v="18"/>
          </reference>
          <reference field="4" count="1">
            <x v="95"/>
          </reference>
          <reference field="5" count="1" selected="0">
            <x v="64"/>
          </reference>
          <reference field="6" count="1" selected="0">
            <x v="1"/>
          </reference>
        </references>
      </pivotArea>
    </format>
    <format dxfId="1341">
      <pivotArea dataOnly="0" labelOnly="1" outline="0" fieldPosition="0">
        <references count="4">
          <reference field="3" count="1" selected="0">
            <x v="3"/>
          </reference>
          <reference field="4" count="1">
            <x v="13"/>
          </reference>
          <reference field="5" count="1" selected="0">
            <x v="65"/>
          </reference>
          <reference field="6" count="1" selected="0">
            <x v="0"/>
          </reference>
        </references>
      </pivotArea>
    </format>
    <format dxfId="1340">
      <pivotArea dataOnly="0" labelOnly="1" outline="0" fieldPosition="0">
        <references count="4">
          <reference field="3" count="1" selected="0">
            <x v="18"/>
          </reference>
          <reference field="4" count="1">
            <x v="93"/>
          </reference>
          <reference field="5" count="1" selected="0">
            <x v="65"/>
          </reference>
          <reference field="6" count="1" selected="0">
            <x v="1"/>
          </reference>
        </references>
      </pivotArea>
    </format>
    <format dxfId="1339">
      <pivotArea dataOnly="0" labelOnly="1" outline="0" fieldPosition="0">
        <references count="4">
          <reference field="3" count="1" selected="0">
            <x v="5"/>
          </reference>
          <reference field="4" count="1">
            <x v="36"/>
          </reference>
          <reference field="5" count="1" selected="0">
            <x v="66"/>
          </reference>
          <reference field="6" count="1" selected="0">
            <x v="1"/>
          </reference>
        </references>
      </pivotArea>
    </format>
    <format dxfId="1338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337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336">
      <pivotArea dataOnly="0" labelOnly="1" outline="0" fieldPosition="0">
        <references count="4">
          <reference field="3" count="1" selected="0">
            <x v="10"/>
          </reference>
          <reference field="4" count="1">
            <x v="63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335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1334">
      <pivotArea dataOnly="0" labelOnly="1" outline="0" fieldPosition="0">
        <references count="4">
          <reference field="3" count="1" selected="0">
            <x v="19"/>
          </reference>
          <reference field="4" count="1">
            <x v="135"/>
          </reference>
          <reference field="5" count="1" selected="0">
            <x v="68"/>
          </reference>
          <reference field="6" count="1" selected="0">
            <x v="1"/>
          </reference>
        </references>
      </pivotArea>
    </format>
    <format dxfId="1333">
      <pivotArea dataOnly="0" labelOnly="1" outline="0" fieldPosition="0">
        <references count="4">
          <reference field="3" count="1" selected="0">
            <x v="20"/>
          </reference>
          <reference field="4" count="1">
            <x v="107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1332">
      <pivotArea dataOnly="0" labelOnly="1" outline="0" fieldPosition="0">
        <references count="4">
          <reference field="3" count="1" selected="0">
            <x v="21"/>
          </reference>
          <reference field="4" count="1">
            <x v="141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1331">
      <pivotArea dataOnly="0" labelOnly="1" outline="0" fieldPosition="0">
        <references count="4">
          <reference field="3" count="1" selected="0">
            <x v="23"/>
          </reference>
          <reference field="4" count="1">
            <x v="170"/>
          </reference>
          <reference field="5" count="1" selected="0">
            <x v="69"/>
          </reference>
          <reference field="6" count="1" selected="0">
            <x v="1"/>
          </reference>
        </references>
      </pivotArea>
    </format>
    <format dxfId="1330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1329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1328">
      <pivotArea dataOnly="0" labelOnly="1" outline="0" fieldPosition="0">
        <references count="4">
          <reference field="3" count="1" selected="0">
            <x v="10"/>
          </reference>
          <reference field="4" count="1">
            <x v="59"/>
          </reference>
          <reference field="5" count="1" selected="0">
            <x v="71"/>
          </reference>
          <reference field="6" count="1" selected="0">
            <x v="0"/>
          </reference>
        </references>
      </pivotArea>
    </format>
    <format dxfId="1327">
      <pivotArea dataOnly="0" labelOnly="1" outline="0" fieldPosition="0">
        <references count="4">
          <reference field="3" count="1" selected="0">
            <x v="19"/>
          </reference>
          <reference field="4" count="1">
            <x v="131"/>
          </reference>
          <reference field="5" count="1" selected="0">
            <x v="72"/>
          </reference>
          <reference field="6" count="1" selected="0">
            <x v="1"/>
          </reference>
        </references>
      </pivotArea>
    </format>
    <format dxfId="1326">
      <pivotArea dataOnly="0" labelOnly="1" outline="0" fieldPosition="0">
        <references count="4">
          <reference field="3" count="1" selected="0">
            <x v="3"/>
          </reference>
          <reference field="4" count="1">
            <x v="1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1325">
      <pivotArea dataOnly="0" labelOnly="1" outline="0" fieldPosition="0">
        <references count="4">
          <reference field="3" count="1" selected="0">
            <x v="10"/>
          </reference>
          <reference field="4" count="1">
            <x v="62"/>
          </reference>
          <reference field="5" count="1" selected="0">
            <x v="73"/>
          </reference>
          <reference field="6" count="1" selected="0">
            <x v="1"/>
          </reference>
        </references>
      </pivotArea>
    </format>
    <format dxfId="1324">
      <pivotArea dataOnly="0" labelOnly="1" outline="0" fieldPosition="0">
        <references count="4">
          <reference field="3" count="1" selected="0">
            <x v="18"/>
          </reference>
          <reference field="4" count="1">
            <x v="9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1323">
      <pivotArea dataOnly="0" labelOnly="1" outline="0" fieldPosition="0">
        <references count="4">
          <reference field="3" count="1" selected="0">
            <x v="19"/>
          </reference>
          <reference field="4" count="1">
            <x v="134"/>
          </reference>
          <reference field="5" count="1" selected="0">
            <x v="74"/>
          </reference>
          <reference field="6" count="1" selected="0">
            <x v="1"/>
          </reference>
        </references>
      </pivotArea>
    </format>
    <format dxfId="1322">
      <pivotArea dataOnly="0" labelOnly="1" outline="0" fieldPosition="0">
        <references count="4">
          <reference field="3" count="1" selected="0">
            <x v="3"/>
          </reference>
          <reference field="4" count="1">
            <x v="22"/>
          </reference>
          <reference field="5" count="1" selected="0">
            <x v="75"/>
          </reference>
          <reference field="6" count="1" selected="0">
            <x v="0"/>
          </reference>
        </references>
      </pivotArea>
    </format>
    <format dxfId="1321">
      <pivotArea dataOnly="0" labelOnly="1" outline="0" fieldPosition="0">
        <references count="4">
          <reference field="3" count="1" selected="0">
            <x v="18"/>
          </reference>
          <reference field="4" count="1">
            <x v="102"/>
          </reference>
          <reference field="5" count="1" selected="0">
            <x v="75"/>
          </reference>
          <reference field="6" count="1" selected="0">
            <x v="1"/>
          </reference>
        </references>
      </pivotArea>
    </format>
    <format dxfId="1320">
      <pivotArea dataOnly="0" labelOnly="1" outline="0" fieldPosition="0">
        <references count="4">
          <reference field="3" count="1" selected="0">
            <x v="5"/>
          </reference>
          <reference field="4" count="1">
            <x v="37"/>
          </reference>
          <reference field="5" count="1" selected="0">
            <x v="76"/>
          </reference>
          <reference field="6" count="1" selected="0">
            <x v="1"/>
          </reference>
        </references>
      </pivotArea>
    </format>
    <format dxfId="1319">
      <pivotArea dataOnly="0" labelOnly="1" outline="0" fieldPosition="0">
        <references count="4">
          <reference field="3" count="1" selected="0">
            <x v="0"/>
          </reference>
          <reference field="4" count="1">
            <x v="8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318">
      <pivotArea dataOnly="0" labelOnly="1" outline="0" fieldPosition="0">
        <references count="4">
          <reference field="3" count="1" selected="0">
            <x v="7"/>
          </reference>
          <reference field="4" count="1">
            <x v="120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317">
      <pivotArea dataOnly="0" labelOnly="1" outline="0" fieldPosition="0">
        <references count="4">
          <reference field="3" count="1" selected="0">
            <x v="10"/>
          </reference>
          <reference field="4" count="1">
            <x v="5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316">
      <pivotArea dataOnly="0" labelOnly="1" outline="0" fieldPosition="0">
        <references count="4">
          <reference field="3" count="1" selected="0">
            <x v="11"/>
          </reference>
          <reference field="4" count="1">
            <x v="2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1315">
      <pivotArea dataOnly="0" labelOnly="1" outline="0" fieldPosition="0">
        <references count="4">
          <reference field="3" count="1" selected="0">
            <x v="19"/>
          </reference>
          <reference field="4" count="1">
            <x v="126"/>
          </reference>
          <reference field="5" count="1" selected="0">
            <x v="78"/>
          </reference>
          <reference field="6" count="1" selected="0">
            <x v="1"/>
          </reference>
        </references>
      </pivotArea>
    </format>
    <format dxfId="1314">
      <pivotArea dataOnly="0" labelOnly="1" outline="0" fieldPosition="0">
        <references count="4">
          <reference field="3" count="1" selected="0">
            <x v="3"/>
          </reference>
          <reference field="4" count="1">
            <x v="16"/>
          </reference>
          <reference field="5" count="1" selected="0">
            <x v="79"/>
          </reference>
          <reference field="6" count="1" selected="0">
            <x v="0"/>
          </reference>
        </references>
      </pivotArea>
    </format>
    <format dxfId="1313">
      <pivotArea dataOnly="0" labelOnly="1" outline="0" fieldPosition="0">
        <references count="4">
          <reference field="3" count="1" selected="0">
            <x v="18"/>
          </reference>
          <reference field="4" count="1">
            <x v="96"/>
          </reference>
          <reference field="5" count="1" selected="0">
            <x v="79"/>
          </reference>
          <reference field="6" count="1" selected="0">
            <x v="1"/>
          </reference>
        </references>
      </pivotArea>
    </format>
    <format dxfId="1312">
      <pivotArea dataOnly="0" labelOnly="1" outline="0" fieldPosition="0">
        <references count="4">
          <reference field="3" count="1" selected="0">
            <x v="12"/>
          </reference>
          <reference field="4" count="1">
            <x v="48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311">
      <pivotArea dataOnly="0" labelOnly="1" outline="0" fieldPosition="0">
        <references count="4">
          <reference field="3" count="1" selected="0">
            <x v="21"/>
          </reference>
          <reference field="4" count="1">
            <x v="139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310">
      <pivotArea dataOnly="0" labelOnly="1" outline="0" fieldPosition="0">
        <references count="4">
          <reference field="3" count="1" selected="0">
            <x v="22"/>
          </reference>
          <reference field="4" count="1">
            <x v="165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309">
      <pivotArea dataOnly="0" labelOnly="1" outline="0" fieldPosition="0">
        <references count="4">
          <reference field="3" count="1" selected="0">
            <x v="24"/>
          </reference>
          <reference field="4" count="1">
            <x v="180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1308">
      <pivotArea dataOnly="0" labelOnly="1" outline="0" fieldPosition="0">
        <references count="4">
          <reference field="3" count="1" selected="0">
            <x v="10"/>
          </reference>
          <reference field="4" count="1">
            <x v="61"/>
          </reference>
          <reference field="5" count="1" selected="0">
            <x v="81"/>
          </reference>
          <reference field="6" count="1" selected="0">
            <x v="0"/>
          </reference>
        </references>
      </pivotArea>
    </format>
    <format dxfId="1307">
      <pivotArea dataOnly="0" labelOnly="1" outline="0" fieldPosition="0">
        <references count="4">
          <reference field="3" count="1" selected="0">
            <x v="13"/>
          </reference>
          <reference field="4" count="1">
            <x v="70"/>
          </reference>
          <reference field="5" count="1" selected="0">
            <x v="81"/>
          </reference>
          <reference field="6" count="1" selected="0">
            <x v="1"/>
          </reference>
        </references>
      </pivotArea>
    </format>
    <format dxfId="1306">
      <pivotArea dataOnly="0" labelOnly="1" outline="0" fieldPosition="0">
        <references count="4">
          <reference field="3" count="1" selected="0">
            <x v="19"/>
          </reference>
          <reference field="4" count="1">
            <x v="133"/>
          </reference>
          <reference field="5" count="1" selected="0">
            <x v="82"/>
          </reference>
          <reference field="6" count="1" selected="0">
            <x v="1"/>
          </reference>
        </references>
      </pivotArea>
    </format>
    <format dxfId="1305">
      <pivotArea dataOnly="0" labelOnly="1" outline="0" fieldPosition="0">
        <references count="4">
          <reference field="3" count="1" selected="0">
            <x v="16"/>
          </reference>
          <reference field="4" count="1">
            <x v="79"/>
          </reference>
          <reference field="5" count="1" selected="0">
            <x v="83"/>
          </reference>
          <reference field="6" count="1" selected="0">
            <x v="1"/>
          </reference>
        </references>
      </pivotArea>
    </format>
    <format dxfId="1304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303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302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1301">
      <pivotArea dataOnly="0" labelOnly="1" outline="0" fieldPosition="0">
        <references count="4">
          <reference field="3" count="1" selected="0">
            <x v="10"/>
          </reference>
          <reference field="4" count="1">
            <x v="57"/>
          </reference>
          <reference field="5" count="1" selected="0">
            <x v="86"/>
          </reference>
          <reference field="6" count="1" selected="0">
            <x v="0"/>
          </reference>
        </references>
      </pivotArea>
    </format>
    <format dxfId="1300">
      <pivotArea dataOnly="0" labelOnly="1" outline="0" fieldPosition="0">
        <references count="4">
          <reference field="3" count="1" selected="0">
            <x v="13"/>
          </reference>
          <reference field="4" count="1">
            <x v="66"/>
          </reference>
          <reference field="5" count="1" selected="0">
            <x v="86"/>
          </reference>
          <reference field="6" count="1" selected="0">
            <x v="1"/>
          </reference>
        </references>
      </pivotArea>
    </format>
    <format dxfId="1299">
      <pivotArea dataOnly="0" labelOnly="1" outline="0" fieldPosition="0">
        <references count="4">
          <reference field="3" count="1" selected="0">
            <x v="19"/>
          </reference>
          <reference field="4" count="1">
            <x v="129"/>
          </reference>
          <reference field="5" count="1" selected="0">
            <x v="87"/>
          </reference>
          <reference field="6" count="1" selected="0">
            <x v="1"/>
          </reference>
        </references>
      </pivotArea>
    </format>
    <format dxfId="1298">
      <pivotArea dataOnly="0" labelOnly="1" outline="0" fieldPosition="0">
        <references count="4">
          <reference field="3" count="1" selected="0">
            <x v="16"/>
          </reference>
          <reference field="4" count="1">
            <x v="75"/>
          </reference>
          <reference field="5" count="1" selected="0">
            <x v="88"/>
          </reference>
          <reference field="6" count="1" selected="0">
            <x v="1"/>
          </reference>
        </references>
      </pivotArea>
    </format>
    <format dxfId="1297">
      <pivotArea dataOnly="0" labelOnly="1" outline="0" fieldPosition="0">
        <references count="4">
          <reference field="3" count="1" selected="0">
            <x v="3"/>
          </reference>
          <reference field="4" count="1">
            <x v="2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1296">
      <pivotArea dataOnly="0" labelOnly="1" outline="0" fieldPosition="0">
        <references count="4">
          <reference field="3" count="1" selected="0">
            <x v="18"/>
          </reference>
          <reference field="4" count="1">
            <x v="10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1295">
      <pivotArea dataOnly="0" labelOnly="1" outline="0" fieldPosition="0">
        <references count="4">
          <reference field="3" count="1" selected="0">
            <x v="3"/>
          </reference>
          <reference field="4" count="1">
            <x v="1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1294">
      <pivotArea dataOnly="0" labelOnly="1" outline="0" fieldPosition="0">
        <references count="4">
          <reference field="3" count="1" selected="0">
            <x v="18"/>
          </reference>
          <reference field="4" count="1">
            <x v="9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1293">
      <pivotArea dataOnly="0" labelOnly="1" outline="0" fieldPosition="0">
        <references count="4">
          <reference field="3" count="1" selected="0">
            <x v="20"/>
          </reference>
          <reference field="4" count="1">
            <x v="113"/>
          </reference>
          <reference field="5" count="1" selected="0">
            <x v="91"/>
          </reference>
          <reference field="6" count="1" selected="0">
            <x v="1"/>
          </reference>
        </references>
      </pivotArea>
    </format>
    <format dxfId="1292">
      <pivotArea dataOnly="0" labelOnly="1" outline="0" fieldPosition="0">
        <references count="4">
          <reference field="3" count="1" selected="0">
            <x v="10"/>
          </reference>
          <reference field="4" count="1">
            <x v="60"/>
          </reference>
          <reference field="5" count="1" selected="0">
            <x v="92"/>
          </reference>
          <reference field="6" count="1" selected="0">
            <x v="0"/>
          </reference>
        </references>
      </pivotArea>
    </format>
    <format dxfId="1291">
      <pivotArea dataOnly="0" labelOnly="1" outline="0" fieldPosition="0">
        <references count="4">
          <reference field="3" count="1" selected="0">
            <x v="13"/>
          </reference>
          <reference field="4" count="1">
            <x v="68"/>
          </reference>
          <reference field="5" count="1" selected="0">
            <x v="92"/>
          </reference>
          <reference field="6" count="1" selected="0">
            <x v="1"/>
          </reference>
        </references>
      </pivotArea>
    </format>
    <format dxfId="1290">
      <pivotArea dataOnly="0" labelOnly="1" outline="0" fieldPosition="0">
        <references count="4">
          <reference field="3" count="1" selected="0">
            <x v="19"/>
          </reference>
          <reference field="4" count="1">
            <x v="132"/>
          </reference>
          <reference field="5" count="1" selected="0">
            <x v="93"/>
          </reference>
          <reference field="6" count="1" selected="0">
            <x v="1"/>
          </reference>
        </references>
      </pivotArea>
    </format>
    <format dxfId="1289">
      <pivotArea dataOnly="0" labelOnly="1" outline="0" fieldPosition="0">
        <references count="4">
          <reference field="3" count="1" selected="0">
            <x v="16"/>
          </reference>
          <reference field="4" count="1">
            <x v="77"/>
          </reference>
          <reference field="5" count="1" selected="0">
            <x v="94"/>
          </reference>
          <reference field="6" count="1" selected="0">
            <x v="1"/>
          </reference>
        </references>
      </pivotArea>
    </format>
    <format dxfId="1288">
      <pivotArea dataOnly="0" labelOnly="1" outline="0" fieldPosition="0">
        <references count="4">
          <reference field="3" count="1" selected="0">
            <x v="0"/>
          </reference>
          <reference field="4" count="1">
            <x v="8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287">
      <pivotArea dataOnly="0" labelOnly="1" outline="0" fieldPosition="0">
        <references count="4">
          <reference field="3" count="1" selected="0">
            <x v="7"/>
          </reference>
          <reference field="4" count="1">
            <x v="119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286">
      <pivotArea dataOnly="0" labelOnly="1" outline="0" fieldPosition="0">
        <references count="4">
          <reference field="3" count="1" selected="0">
            <x v="10"/>
          </reference>
          <reference field="4" count="1">
            <x v="5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285">
      <pivotArea dataOnly="0" labelOnly="1" outline="0" fieldPosition="0">
        <references count="4">
          <reference field="3" count="1" selected="0">
            <x v="11"/>
          </reference>
          <reference field="4" count="1">
            <x v="1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1284">
      <pivotArea dataOnly="0" labelOnly="1" outline="0" fieldPosition="0">
        <references count="4">
          <reference field="3" count="1" selected="0">
            <x v="19"/>
          </reference>
          <reference field="4" count="1">
            <x v="125"/>
          </reference>
          <reference field="5" count="1" selected="0">
            <x v="96"/>
          </reference>
          <reference field="6" count="1" selected="0">
            <x v="1"/>
          </reference>
        </references>
      </pivotArea>
    </format>
    <format dxfId="1283">
      <pivotArea dataOnly="0" labelOnly="1" outline="0" fieldPosition="0">
        <references count="4">
          <reference field="3" count="1" selected="0">
            <x v="5"/>
          </reference>
          <reference field="4" count="1">
            <x v="30"/>
          </reference>
          <reference field="5" count="1" selected="0">
            <x v="97"/>
          </reference>
          <reference field="6" count="1" selected="0">
            <x v="1"/>
          </reference>
        </references>
      </pivotArea>
    </format>
    <format dxfId="1282">
      <pivotArea dataOnly="0" labelOnly="1" outline="0" fieldPosition="0">
        <references count="4">
          <reference field="3" count="1" selected="0">
            <x v="23"/>
          </reference>
          <reference field="4" count="1">
            <x v="169"/>
          </reference>
          <reference field="5" count="1" selected="0">
            <x v="98"/>
          </reference>
          <reference field="6" count="1" selected="0">
            <x v="1"/>
          </reference>
        </references>
      </pivotArea>
    </format>
    <format dxfId="1281">
      <pivotArea dataOnly="0" labelOnly="1" outline="0" fieldPosition="0">
        <references count="4">
          <reference field="3" count="1" selected="0">
            <x v="23"/>
          </reference>
          <reference field="4" count="1">
            <x v="171"/>
          </reference>
          <reference field="5" count="1" selected="0">
            <x v="99"/>
          </reference>
          <reference field="6" count="1" selected="0">
            <x v="1"/>
          </reference>
        </references>
      </pivotArea>
    </format>
    <format dxfId="1280">
      <pivotArea dataOnly="0" labelOnly="1" outline="0" fieldPosition="0">
        <references count="4">
          <reference field="3" count="1" selected="0">
            <x v="12"/>
          </reference>
          <reference field="4" count="1">
            <x v="49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279">
      <pivotArea dataOnly="0" labelOnly="1" outline="0" fieldPosition="0">
        <references count="4">
          <reference field="3" count="1" selected="0">
            <x v="22"/>
          </reference>
          <reference field="4" count="1">
            <x v="166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278">
      <pivotArea dataOnly="0" labelOnly="1" outline="0" fieldPosition="0">
        <references count="4">
          <reference field="3" count="1" selected="0">
            <x v="24"/>
          </reference>
          <reference field="4" count="1">
            <x v="181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1277">
      <pivotArea dataOnly="0" labelOnly="1" outline="0" fieldPosition="0">
        <references count="4">
          <reference field="3" count="1" selected="0">
            <x v="20"/>
          </reference>
          <reference field="4" count="1">
            <x v="108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1276">
      <pivotArea dataOnly="0" labelOnly="1" outline="0" fieldPosition="0">
        <references count="4">
          <reference field="3" count="1" selected="0">
            <x v="21"/>
          </reference>
          <reference field="4" count="1">
            <x v="142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1275">
      <pivotArea dataOnly="0" labelOnly="1" outline="0" fieldPosition="0">
        <references count="4">
          <reference field="3" count="1" selected="0">
            <x v="23"/>
          </reference>
          <reference field="4" count="1">
            <x v="172"/>
          </reference>
          <reference field="5" count="1" selected="0">
            <x v="101"/>
          </reference>
          <reference field="6" count="1" selected="0">
            <x v="1"/>
          </reference>
        </references>
      </pivotArea>
    </format>
    <format dxfId="1274">
      <pivotArea dataOnly="0" labelOnly="1" outline="0" fieldPosition="0">
        <references count="4">
          <reference field="3" count="1" selected="0">
            <x v="10"/>
          </reference>
          <reference field="4" count="1">
            <x v="52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1273">
      <pivotArea dataOnly="0" labelOnly="1" outline="0" fieldPosition="0">
        <references count="4">
          <reference field="3" count="1" selected="0">
            <x v="13"/>
          </reference>
          <reference field="4" count="1">
            <x v="65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1272">
      <pivotArea dataOnly="0" labelOnly="1" outline="0" fieldPosition="0">
        <references count="4">
          <reference field="3" count="1" selected="0">
            <x v="19"/>
          </reference>
          <reference field="4" count="1">
            <x v="128"/>
          </reference>
          <reference field="5" count="1" selected="0">
            <x v="103"/>
          </reference>
          <reference field="6" count="1" selected="0">
            <x v="1"/>
          </reference>
        </references>
      </pivotArea>
    </format>
    <format dxfId="1271">
      <pivotArea dataOnly="0" labelOnly="1" outline="0" fieldPosition="0">
        <references count="4">
          <reference field="3" count="1" selected="0">
            <x v="16"/>
          </reference>
          <reference field="4" count="1">
            <x v="74"/>
          </reference>
          <reference field="5" count="1" selected="0">
            <x v="104"/>
          </reference>
          <reference field="6" count="1" selected="0">
            <x v="1"/>
          </reference>
        </references>
      </pivotArea>
    </format>
    <format dxfId="1270">
      <pivotArea dataOnly="0" labelOnly="1" outline="0" fieldPosition="0">
        <references count="4">
          <reference field="3" count="1" selected="0">
            <x v="20"/>
          </reference>
          <reference field="4" count="1">
            <x v="110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1269">
      <pivotArea dataOnly="0" labelOnly="1" outline="0" fieldPosition="0">
        <references count="4">
          <reference field="3" count="1" selected="0">
            <x v="21"/>
          </reference>
          <reference field="4" count="1">
            <x v="144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1268">
      <pivotArea dataOnly="0" labelOnly="1" outline="0" fieldPosition="0">
        <references count="4">
          <reference field="3" count="1" selected="0">
            <x v="23"/>
          </reference>
          <reference field="4" count="1">
            <x v="174"/>
          </reference>
          <reference field="5" count="1" selected="0">
            <x v="105"/>
          </reference>
          <reference field="6" count="1" selected="0">
            <x v="1"/>
          </reference>
        </references>
      </pivotArea>
    </format>
    <format dxfId="1267">
      <pivotArea dataOnly="0" labelOnly="1" outline="0" fieldPosition="0">
        <references count="4">
          <reference field="3" count="1" selected="0">
            <x v="20"/>
          </reference>
          <reference field="4" count="1">
            <x v="109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1266">
      <pivotArea dataOnly="0" labelOnly="1" outline="0" fieldPosition="0">
        <references count="4">
          <reference field="3" count="1" selected="0">
            <x v="21"/>
          </reference>
          <reference field="4" count="1">
            <x v="143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1265">
      <pivotArea dataOnly="0" labelOnly="1" outline="0" fieldPosition="0">
        <references count="4">
          <reference field="3" count="1" selected="0">
            <x v="23"/>
          </reference>
          <reference field="4" count="1">
            <x v="173"/>
          </reference>
          <reference field="5" count="1" selected="0">
            <x v="106"/>
          </reference>
          <reference field="6" count="1" selected="0">
            <x v="1"/>
          </reference>
        </references>
      </pivotArea>
    </format>
    <format dxfId="1264">
      <pivotArea dataOnly="0" labelOnly="1" outline="0" fieldPosition="0">
        <references count="4">
          <reference field="3" count="1" selected="0">
            <x v="4"/>
          </reference>
          <reference field="4" count="1">
            <x v="28"/>
          </reference>
          <reference field="5" count="1" selected="0">
            <x v="107"/>
          </reference>
          <reference field="6" count="1" selected="0">
            <x v="1"/>
          </reference>
        </references>
      </pivotArea>
    </format>
    <format dxfId="1263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262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261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1260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09"/>
          </reference>
          <reference field="6" count="1" selected="0">
            <x v="0"/>
          </reference>
        </references>
      </pivotArea>
    </format>
    <format dxfId="1259">
      <pivotArea dataOnly="0" labelOnly="1" outline="0" fieldPosition="0">
        <references count="4">
          <reference field="3" count="1" selected="0">
            <x v="12"/>
          </reference>
          <reference field="4" count="1">
            <x v="5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1258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1257">
      <pivotArea dataOnly="0" labelOnly="1" outline="0" fieldPosition="0">
        <references count="4">
          <reference field="3" count="1" selected="0">
            <x v="22"/>
          </reference>
          <reference field="4" count="1">
            <x v="168"/>
          </reference>
          <reference field="5" count="1" selected="0">
            <x v="111"/>
          </reference>
          <reference field="6" count="1" selected="0">
            <x v="0"/>
          </reference>
        </references>
      </pivotArea>
    </format>
    <format dxfId="1256">
      <pivotArea dataOnly="0" labelOnly="1" outline="0" fieldPosition="0">
        <references count="4">
          <reference field="3" count="1" selected="0">
            <x v="23"/>
          </reference>
          <reference field="4" count="1">
            <x v="178"/>
          </reference>
          <reference field="5" count="1" selected="0">
            <x v="112"/>
          </reference>
          <reference field="6" count="1" selected="0">
            <x v="0"/>
          </reference>
        </references>
      </pivotArea>
    </format>
    <format dxfId="1255">
      <pivotArea dataOnly="0" labelOnly="1" outline="0" fieldPosition="0">
        <references count="4">
          <reference field="3" count="1" selected="0">
            <x v="5"/>
          </reference>
          <reference field="4" count="1">
            <x v="38"/>
          </reference>
          <reference field="5" count="1" selected="0">
            <x v="113"/>
          </reference>
          <reference field="6" count="1" selected="0">
            <x v="1"/>
          </reference>
        </references>
      </pivotArea>
    </format>
    <format dxfId="1254">
      <pivotArea dataOnly="0" labelOnly="1" outline="0" fieldPosition="0">
        <references count="4">
          <reference field="3" count="1" selected="0">
            <x v="25"/>
          </reference>
          <reference field="4" count="1">
            <x v="184"/>
          </reference>
          <reference field="5" count="1" selected="0">
            <x v="114"/>
          </reference>
          <reference field="6" count="1" selected="0">
            <x v="2"/>
          </reference>
        </references>
      </pivotArea>
    </format>
    <format dxfId="1253">
      <pivotArea dataOnly="0" labelOnly="1" outline="0" fieldPosition="0">
        <references count="4">
          <reference field="3" count="1" selected="0">
            <x v="5"/>
          </reference>
          <reference field="4" count="1">
            <x v="185"/>
          </reference>
          <reference field="5" count="1" selected="0">
            <x v="115"/>
          </reference>
          <reference field="6" count="1" selected="0">
            <x v="1"/>
          </reference>
        </references>
      </pivotArea>
    </format>
    <format dxfId="1252">
      <pivotArea dataOnly="0" labelOnly="1" outline="0" fieldPosition="0">
        <references count="4">
          <reference field="3" count="1" selected="0">
            <x v="5"/>
          </reference>
          <reference field="4" count="1">
            <x v="186"/>
          </reference>
          <reference field="5" count="1" selected="0">
            <x v="116"/>
          </reference>
          <reference field="6" count="1" selected="0">
            <x v="1"/>
          </reference>
        </references>
      </pivotArea>
    </format>
    <format dxfId="125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50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9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7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5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4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2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1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4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9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8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7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5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3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2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0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9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8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6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5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22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2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2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22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1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21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21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21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21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21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21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212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11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21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9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206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5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04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120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0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00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8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97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4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92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191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19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189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18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8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8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85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184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83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8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81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80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79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7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17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76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175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174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73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7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71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70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6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6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67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6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16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6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63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6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61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6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5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5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5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53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1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150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49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4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4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4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4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4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14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4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4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4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3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3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3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3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135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13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33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3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3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3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2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2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12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4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2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1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1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1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11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11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1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1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1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111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11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0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10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0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99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09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097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09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109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94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9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9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09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9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8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8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87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8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85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08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8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08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8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108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78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07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4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2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7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06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6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67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1066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1065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106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6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6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61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60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59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58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8"/>
          </reference>
        </references>
      </pivotArea>
    </format>
    <format dxfId="105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56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05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5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5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5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51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105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49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4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47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46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045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44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4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42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041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104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5"/>
          </reference>
          <reference field="5" count="1" selected="0">
            <x v="115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039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6"/>
          </reference>
          <reference field="5" count="1" selected="0">
            <x v="11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038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7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6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4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3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2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1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0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9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8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6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5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4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2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20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9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7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6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5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3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1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1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0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0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0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0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0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0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00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002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00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00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99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998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997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9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9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9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9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92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91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990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9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8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7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6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5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84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3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1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79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978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97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97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97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7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7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72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71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7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6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5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96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3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962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961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60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59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5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57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56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5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54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53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95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5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5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49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48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4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4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4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4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4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4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41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40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939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38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937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3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3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3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3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3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3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93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29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8"/>
          </reference>
        </references>
      </pivotArea>
    </format>
    <format dxfId="92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2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2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2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2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2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22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2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20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1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1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1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1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1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0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0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0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06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0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0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90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0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0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0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9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89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89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9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93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2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1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0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89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8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8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86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88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884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883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88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81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88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9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878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7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6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74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87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87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7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86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6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86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6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65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86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6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86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6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6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5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4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853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852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85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5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4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4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47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6"/>
          </reference>
        </references>
      </pivotArea>
    </format>
    <format dxfId="84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45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84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4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84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4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4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3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38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837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3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3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34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33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832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31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30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9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28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82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5"/>
          </reference>
          <reference field="5" count="1" selected="0">
            <x v="115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2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6"/>
          </reference>
          <reference field="5" count="1" selected="0">
            <x v="11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2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4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3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1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2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9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6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5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3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2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1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1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9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7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6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4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3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2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0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99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9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9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9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9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9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9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9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9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79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78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78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78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786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785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784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83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82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8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780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9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78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77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7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4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3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2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7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7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6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68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6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66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765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76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763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76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6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6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59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758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6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5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75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50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749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748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7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4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45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4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3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1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4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73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3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37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36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35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3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3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3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3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3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2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2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27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72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25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724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23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22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2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2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1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1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71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1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8"/>
          </reference>
        </references>
      </pivotArea>
    </format>
    <format dxfId="715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1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1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1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1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1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709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70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07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0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0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0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03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0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0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0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99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8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7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6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5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9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9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9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69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8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8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8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8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68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68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8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8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8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8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9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8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7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6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7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73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67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671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67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66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68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66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6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665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64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6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6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61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66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59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65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57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65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5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65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5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52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65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50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649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8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7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6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5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4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1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640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639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63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3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3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3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34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6"/>
          </reference>
        </references>
      </pivotArea>
    </format>
    <format dxfId="63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3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63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3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62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2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2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5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624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3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2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1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20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619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18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17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61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15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61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5"/>
          </reference>
          <reference field="5" count="1" selected="0">
            <x v="115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1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6"/>
          </reference>
          <reference field="5" count="1" selected="0">
            <x v="11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12">
      <pivotArea dataOnly="0" labelOnly="1" outline="0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611">
      <pivotArea dataOnly="0" labelOnly="1" outline="0" fieldPosition="0">
        <references count="1">
          <reference field="5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610">
      <pivotArea dataOnly="0" labelOnly="1" outline="0" fieldPosition="0">
        <references count="1">
          <reference field="5" count="15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609">
      <pivotArea dataOnly="0" labelOnly="1" outline="0" fieldPosition="0">
        <references count="2">
          <reference field="3" count="8">
            <x v="0"/>
            <x v="1"/>
            <x v="2"/>
            <x v="3"/>
            <x v="4"/>
            <x v="7"/>
            <x v="8"/>
            <x v="11"/>
          </reference>
          <reference field="5" count="1" selected="0">
            <x v="0"/>
          </reference>
        </references>
      </pivotArea>
    </format>
    <format dxfId="608">
      <pivotArea dataOnly="0" labelOnly="1" outline="0" fieldPosition="0">
        <references count="2">
          <reference field="3" count="1">
            <x v="6"/>
          </reference>
          <reference field="5" count="1" selected="0">
            <x v="1"/>
          </reference>
        </references>
      </pivotArea>
    </format>
    <format dxfId="607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2"/>
          </reference>
        </references>
      </pivotArea>
    </format>
    <format dxfId="606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3"/>
          </reference>
        </references>
      </pivotArea>
    </format>
    <format dxfId="605">
      <pivotArea dataOnly="0" labelOnly="1" outline="0" fieldPosition="0">
        <references count="2">
          <reference field="3" count="1">
            <x v="18"/>
          </reference>
          <reference field="5" count="1" selected="0">
            <x v="4"/>
          </reference>
        </references>
      </pivotArea>
    </format>
    <format dxfId="604">
      <pivotArea dataOnly="0" labelOnly="1" outline="0" fieldPosition="0">
        <references count="2">
          <reference field="3" count="4">
            <x v="1"/>
            <x v="2"/>
            <x v="3"/>
            <x v="4"/>
          </reference>
          <reference field="5" count="1" selected="0">
            <x v="5"/>
          </reference>
        </references>
      </pivotArea>
    </format>
    <format dxfId="603">
      <pivotArea dataOnly="0" labelOnly="1" outline="0" fieldPosition="0">
        <references count="2">
          <reference field="3" count="5">
            <x v="1"/>
            <x v="2"/>
            <x v="3"/>
            <x v="4"/>
            <x v="9"/>
          </reference>
          <reference field="5" count="1" selected="0">
            <x v="6"/>
          </reference>
        </references>
      </pivotArea>
    </format>
    <format dxfId="60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"/>
          </reference>
        </references>
      </pivotArea>
    </format>
    <format dxfId="601">
      <pivotArea dataOnly="0" labelOnly="1" outline="0" fieldPosition="0">
        <references count="2">
          <reference field="3" count="1">
            <x v="10"/>
          </reference>
          <reference field="5" count="1" selected="0">
            <x v="8"/>
          </reference>
        </references>
      </pivotArea>
    </format>
    <format dxfId="600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"/>
          </reference>
        </references>
      </pivotArea>
    </format>
    <format dxfId="599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10"/>
          </reference>
        </references>
      </pivotArea>
    </format>
    <format dxfId="598">
      <pivotArea dataOnly="0" labelOnly="1" outline="0" fieldPosition="0">
        <references count="2">
          <reference field="3" count="3">
            <x v="19"/>
            <x v="20"/>
            <x v="21"/>
          </reference>
          <reference field="5" count="1" selected="0">
            <x v="11"/>
          </reference>
        </references>
      </pivotArea>
    </format>
    <format dxfId="597">
      <pivotArea dataOnly="0" labelOnly="1" outline="0" fieldPosition="0">
        <references count="2">
          <reference field="3" count="1">
            <x v="5"/>
          </reference>
          <reference field="5" count="1" selected="0">
            <x v="12"/>
          </reference>
        </references>
      </pivotArea>
    </format>
    <format dxfId="596">
      <pivotArea dataOnly="0" labelOnly="1" outline="0" fieldPosition="0">
        <references count="2">
          <reference field="3" count="1">
            <x v="13"/>
          </reference>
          <reference field="5" count="1" selected="0">
            <x v="13"/>
          </reference>
        </references>
      </pivotArea>
    </format>
    <format dxfId="595">
      <pivotArea dataOnly="0" labelOnly="1" outline="0" fieldPosition="0">
        <references count="2">
          <reference field="3" count="1">
            <x v="16"/>
          </reference>
          <reference field="5" count="1" selected="0">
            <x v="14"/>
          </reference>
        </references>
      </pivotArea>
    </format>
    <format dxfId="594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6"/>
          </reference>
        </references>
      </pivotArea>
    </format>
    <format dxfId="593">
      <pivotArea dataOnly="0" labelOnly="1" outline="0" fieldPosition="0">
        <references count="2">
          <reference field="3" count="1">
            <x v="5"/>
          </reference>
          <reference field="5" count="1" selected="0">
            <x v="17"/>
          </reference>
        </references>
      </pivotArea>
    </format>
    <format dxfId="592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18"/>
          </reference>
        </references>
      </pivotArea>
    </format>
    <format dxfId="591">
      <pivotArea dataOnly="0" labelOnly="1" outline="0" fieldPosition="0">
        <references count="2">
          <reference field="3" count="1">
            <x v="15"/>
          </reference>
          <reference field="5" count="1" selected="0">
            <x v="19"/>
          </reference>
        </references>
      </pivotArea>
    </format>
    <format dxfId="590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20"/>
          </reference>
        </references>
      </pivotArea>
    </format>
    <format dxfId="589">
      <pivotArea dataOnly="0" labelOnly="1" outline="0" fieldPosition="0">
        <references count="2">
          <reference field="3" count="1">
            <x v="21"/>
          </reference>
          <reference field="5" count="1" selected="0">
            <x v="21"/>
          </reference>
        </references>
      </pivotArea>
    </format>
    <format dxfId="588">
      <pivotArea dataOnly="0" labelOnly="1" outline="0" fieldPosition="0">
        <references count="2">
          <reference field="3" count="1">
            <x v="23"/>
          </reference>
          <reference field="5" count="1" selected="0">
            <x v="22"/>
          </reference>
        </references>
      </pivotArea>
    </format>
    <format dxfId="587">
      <pivotArea dataOnly="0" labelOnly="1" outline="0" fieldPosition="0">
        <references count="2">
          <reference field="3" count="1">
            <x v="20"/>
          </reference>
          <reference field="5" count="1" selected="0">
            <x v="23"/>
          </reference>
        </references>
      </pivotArea>
    </format>
    <format dxfId="586">
      <pivotArea dataOnly="0" labelOnly="1" outline="0" fieldPosition="0">
        <references count="2">
          <reference field="3" count="1">
            <x v="4"/>
          </reference>
          <reference field="5" count="1" selected="0">
            <x v="24"/>
          </reference>
        </references>
      </pivotArea>
    </format>
    <format dxfId="585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25"/>
          </reference>
        </references>
      </pivotArea>
    </format>
    <format dxfId="584">
      <pivotArea dataOnly="0" labelOnly="1" outline="0" fieldPosition="0">
        <references count="2">
          <reference field="3" count="1">
            <x v="19"/>
          </reference>
          <reference field="5" count="1" selected="0">
            <x v="26"/>
          </reference>
        </references>
      </pivotArea>
    </format>
    <format dxfId="583">
      <pivotArea dataOnly="0" labelOnly="1" outline="0" fieldPosition="0">
        <references count="2">
          <reference field="3" count="1">
            <x v="22"/>
          </reference>
          <reference field="5" count="1" selected="0">
            <x v="27"/>
          </reference>
        </references>
      </pivotArea>
    </format>
    <format dxfId="582">
      <pivotArea dataOnly="0" labelOnly="1" outline="0" fieldPosition="0">
        <references count="2">
          <reference field="3" count="3">
            <x v="12"/>
            <x v="21"/>
            <x v="24"/>
          </reference>
          <reference field="5" count="1" selected="0">
            <x v="28"/>
          </reference>
        </references>
      </pivotArea>
    </format>
    <format dxfId="581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29"/>
          </reference>
        </references>
      </pivotArea>
    </format>
    <format dxfId="580">
      <pivotArea dataOnly="0" labelOnly="1" outline="0" fieldPosition="0">
        <references count="2">
          <reference field="3" count="1">
            <x v="9"/>
          </reference>
          <reference field="5" count="1" selected="0">
            <x v="30"/>
          </reference>
        </references>
      </pivotArea>
    </format>
    <format dxfId="579">
      <pivotArea dataOnly="0" labelOnly="1" outline="0" fieldPosition="0">
        <references count="2">
          <reference field="3" count="1">
            <x v="5"/>
          </reference>
          <reference field="5" count="1" selected="0">
            <x v="31"/>
          </reference>
        </references>
      </pivotArea>
    </format>
    <format dxfId="578">
      <pivotArea dataOnly="0" labelOnly="1" outline="0" fieldPosition="0">
        <references count="2">
          <reference field="3" count="4">
            <x v="14"/>
            <x v="20"/>
            <x v="21"/>
            <x v="23"/>
          </reference>
          <reference field="5" count="1" selected="0">
            <x v="32"/>
          </reference>
        </references>
      </pivotArea>
    </format>
    <format dxfId="577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3"/>
          </reference>
        </references>
      </pivotArea>
    </format>
    <format dxfId="576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34"/>
          </reference>
        </references>
      </pivotArea>
    </format>
    <format dxfId="575">
      <pivotArea dataOnly="0" labelOnly="1" outline="0" fieldPosition="0">
        <references count="2">
          <reference field="3" count="1">
            <x v="12"/>
          </reference>
          <reference field="5" count="1" selected="0">
            <x v="35"/>
          </reference>
        </references>
      </pivotArea>
    </format>
    <format dxfId="574">
      <pivotArea dataOnly="0" labelOnly="1" outline="0" fieldPosition="0">
        <references count="2">
          <reference field="3" count="1">
            <x v="24"/>
          </reference>
          <reference field="5" count="1" selected="0">
            <x v="36"/>
          </reference>
        </references>
      </pivotArea>
    </format>
    <format dxfId="573">
      <pivotArea dataOnly="0" labelOnly="1" outline="0" fieldPosition="0">
        <references count="2">
          <reference field="3" count="1">
            <x v="22"/>
          </reference>
          <reference field="5" count="1" selected="0">
            <x v="37"/>
          </reference>
        </references>
      </pivotArea>
    </format>
    <format dxfId="572">
      <pivotArea dataOnly="0" labelOnly="1" outline="0" fieldPosition="0">
        <references count="2">
          <reference field="3" count="2">
            <x v="8"/>
            <x v="9"/>
          </reference>
          <reference field="5" count="1" selected="0">
            <x v="38"/>
          </reference>
        </references>
      </pivotArea>
    </format>
    <format dxfId="571">
      <pivotArea dataOnly="0" labelOnly="1" outline="0" fieldPosition="0">
        <references count="2">
          <reference field="3" count="1">
            <x v="23"/>
          </reference>
          <reference field="5" count="1" selected="0">
            <x v="39"/>
          </reference>
        </references>
      </pivotArea>
    </format>
    <format dxfId="570">
      <pivotArea dataOnly="0" labelOnly="1" outline="0" fieldPosition="0">
        <references count="2">
          <reference field="3" count="5">
            <x v="14"/>
            <x v="20"/>
            <x v="21"/>
            <x v="23"/>
            <x v="24"/>
          </reference>
          <reference field="5" count="1" selected="0">
            <x v="40"/>
          </reference>
        </references>
      </pivotArea>
    </format>
    <format dxfId="569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1"/>
          </reference>
        </references>
      </pivotArea>
    </format>
    <format dxfId="568">
      <pivotArea dataOnly="0" labelOnly="1" outline="0" fieldPosition="0">
        <references count="2">
          <reference field="3" count="1">
            <x v="20"/>
          </reference>
          <reference field="5" count="1" selected="0">
            <x v="42"/>
          </reference>
        </references>
      </pivotArea>
    </format>
    <format dxfId="567">
      <pivotArea dataOnly="0" labelOnly="1" outline="0" fieldPosition="0">
        <references count="2">
          <reference field="3" count="3">
            <x v="6"/>
            <x v="8"/>
            <x v="9"/>
          </reference>
          <reference field="5" count="1" selected="0">
            <x v="43"/>
          </reference>
        </references>
      </pivotArea>
    </format>
    <format dxfId="56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4"/>
          </reference>
        </references>
      </pivotArea>
    </format>
    <format dxfId="565">
      <pivotArea dataOnly="0" labelOnly="1" outline="0" fieldPosition="0">
        <references count="2">
          <reference field="3" count="1">
            <x v="20"/>
          </reference>
          <reference field="5" count="1" selected="0">
            <x v="45"/>
          </reference>
        </references>
      </pivotArea>
    </format>
    <format dxfId="564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46"/>
          </reference>
        </references>
      </pivotArea>
    </format>
    <format dxfId="563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47"/>
          </reference>
        </references>
      </pivotArea>
    </format>
    <format dxfId="562">
      <pivotArea dataOnly="0" labelOnly="1" outline="0" fieldPosition="0">
        <references count="2">
          <reference field="3" count="1">
            <x v="19"/>
          </reference>
          <reference field="5" count="1" selected="0">
            <x v="48"/>
          </reference>
        </references>
      </pivotArea>
    </format>
    <format dxfId="561">
      <pivotArea dataOnly="0" labelOnly="1" outline="0" fieldPosition="0">
        <references count="2">
          <reference field="3" count="1">
            <x v="16"/>
          </reference>
          <reference field="5" count="1" selected="0">
            <x v="49"/>
          </reference>
        </references>
      </pivotArea>
    </format>
    <format dxfId="560">
      <pivotArea dataOnly="0" labelOnly="1" outline="0" fieldPosition="0">
        <references count="2">
          <reference field="3" count="1">
            <x v="8"/>
          </reference>
          <reference field="5" count="1" selected="0">
            <x v="50"/>
          </reference>
        </references>
      </pivotArea>
    </format>
    <format dxfId="559">
      <pivotArea dataOnly="0" labelOnly="1" outline="0" fieldPosition="0">
        <references count="2">
          <reference field="3" count="2">
            <x v="0"/>
            <x v="11"/>
          </reference>
          <reference field="5" count="1" selected="0">
            <x v="51"/>
          </reference>
        </references>
      </pivotArea>
    </format>
    <format dxfId="558">
      <pivotArea dataOnly="0" labelOnly="1" outline="0" fieldPosition="0">
        <references count="2">
          <reference field="3" count="1">
            <x v="21"/>
          </reference>
          <reference field="5" count="1" selected="0">
            <x v="52"/>
          </reference>
        </references>
      </pivotArea>
    </format>
    <format dxfId="557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3"/>
          </reference>
        </references>
      </pivotArea>
    </format>
    <format dxfId="556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4"/>
          </reference>
        </references>
      </pivotArea>
    </format>
    <format dxfId="555">
      <pivotArea dataOnly="0" labelOnly="1" outline="0" fieldPosition="0">
        <references count="2">
          <reference field="3" count="1">
            <x v="16"/>
          </reference>
          <reference field="5" count="1" selected="0">
            <x v="55"/>
          </reference>
        </references>
      </pivotArea>
    </format>
    <format dxfId="554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56"/>
          </reference>
        </references>
      </pivotArea>
    </format>
    <format dxfId="55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57"/>
          </reference>
        </references>
      </pivotArea>
    </format>
    <format dxfId="552">
      <pivotArea dataOnly="0" labelOnly="1" outline="0" fieldPosition="0">
        <references count="2">
          <reference field="3" count="1">
            <x v="9"/>
          </reference>
          <reference field="5" count="1" selected="0">
            <x v="58"/>
          </reference>
        </references>
      </pivotArea>
    </format>
    <format dxfId="551">
      <pivotArea dataOnly="0" labelOnly="1" outline="0" fieldPosition="0">
        <references count="2">
          <reference field="3" count="1">
            <x v="5"/>
          </reference>
          <reference field="5" count="1" selected="0">
            <x v="59"/>
          </reference>
        </references>
      </pivotArea>
    </format>
    <format dxfId="550">
      <pivotArea dataOnly="0" labelOnly="1" outline="0" fieldPosition="0">
        <references count="2">
          <reference field="3" count="1">
            <x v="21"/>
          </reference>
          <reference field="5" count="1" selected="0">
            <x v="61"/>
          </reference>
        </references>
      </pivotArea>
    </format>
    <format dxfId="549">
      <pivotArea dataOnly="0" labelOnly="1" outline="0" fieldPosition="0">
        <references count="2">
          <reference field="3" count="1">
            <x v="14"/>
          </reference>
          <reference field="5" count="1" selected="0">
            <x v="62"/>
          </reference>
        </references>
      </pivotArea>
    </format>
    <format dxfId="548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3"/>
          </reference>
        </references>
      </pivotArea>
    </format>
    <format dxfId="547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4"/>
          </reference>
        </references>
      </pivotArea>
    </format>
    <format dxfId="54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65"/>
          </reference>
        </references>
      </pivotArea>
    </format>
    <format dxfId="545">
      <pivotArea dataOnly="0" labelOnly="1" outline="0" fieldPosition="0">
        <references count="2">
          <reference field="3" count="1">
            <x v="5"/>
          </reference>
          <reference field="5" count="1" selected="0">
            <x v="66"/>
          </reference>
        </references>
      </pivotArea>
    </format>
    <format dxfId="544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67"/>
          </reference>
        </references>
      </pivotArea>
    </format>
    <format dxfId="543">
      <pivotArea dataOnly="0" labelOnly="1" outline="0" fieldPosition="0">
        <references count="2">
          <reference field="3" count="1">
            <x v="19"/>
          </reference>
          <reference field="5" count="1" selected="0">
            <x v="68"/>
          </reference>
        </references>
      </pivotArea>
    </format>
    <format dxfId="542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69"/>
          </reference>
        </references>
      </pivotArea>
    </format>
    <format dxfId="541">
      <pivotArea dataOnly="0" labelOnly="1" outline="0" fieldPosition="0">
        <references count="2">
          <reference field="3" count="2">
            <x v="6"/>
            <x v="9"/>
          </reference>
          <reference field="5" count="1" selected="0">
            <x v="70"/>
          </reference>
        </references>
      </pivotArea>
    </format>
    <format dxfId="540">
      <pivotArea dataOnly="0" labelOnly="1" outline="0" fieldPosition="0">
        <references count="2">
          <reference field="3" count="1">
            <x v="10"/>
          </reference>
          <reference field="5" count="1" selected="0">
            <x v="71"/>
          </reference>
        </references>
      </pivotArea>
    </format>
    <format dxfId="539">
      <pivotArea dataOnly="0" labelOnly="1" outline="0" fieldPosition="0">
        <references count="2">
          <reference field="3" count="1">
            <x v="19"/>
          </reference>
          <reference field="5" count="1" selected="0">
            <x v="72"/>
          </reference>
        </references>
      </pivotArea>
    </format>
    <format dxfId="538">
      <pivotArea dataOnly="0" labelOnly="1" outline="0" fieldPosition="0">
        <references count="2">
          <reference field="3" count="3">
            <x v="3"/>
            <x v="10"/>
            <x v="18"/>
          </reference>
          <reference field="5" count="1" selected="0">
            <x v="73"/>
          </reference>
        </references>
      </pivotArea>
    </format>
    <format dxfId="537">
      <pivotArea dataOnly="0" labelOnly="1" outline="0" fieldPosition="0">
        <references count="2">
          <reference field="3" count="1">
            <x v="19"/>
          </reference>
          <reference field="5" count="1" selected="0">
            <x v="74"/>
          </reference>
        </references>
      </pivotArea>
    </format>
    <format dxfId="536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5"/>
          </reference>
        </references>
      </pivotArea>
    </format>
    <format dxfId="535">
      <pivotArea dataOnly="0" labelOnly="1" outline="0" fieldPosition="0">
        <references count="2">
          <reference field="3" count="1">
            <x v="5"/>
          </reference>
          <reference field="5" count="1" selected="0">
            <x v="76"/>
          </reference>
        </references>
      </pivotArea>
    </format>
    <format dxfId="534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77"/>
          </reference>
        </references>
      </pivotArea>
    </format>
    <format dxfId="533">
      <pivotArea dataOnly="0" labelOnly="1" outline="0" fieldPosition="0">
        <references count="2">
          <reference field="3" count="1">
            <x v="19"/>
          </reference>
          <reference field="5" count="1" selected="0">
            <x v="78"/>
          </reference>
        </references>
      </pivotArea>
    </format>
    <format dxfId="53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79"/>
          </reference>
        </references>
      </pivotArea>
    </format>
    <format dxfId="531">
      <pivotArea dataOnly="0" labelOnly="1" outline="0" fieldPosition="0">
        <references count="2">
          <reference field="3" count="4">
            <x v="12"/>
            <x v="21"/>
            <x v="22"/>
            <x v="24"/>
          </reference>
          <reference field="5" count="1" selected="0">
            <x v="80"/>
          </reference>
        </references>
      </pivotArea>
    </format>
    <format dxfId="530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1"/>
          </reference>
        </references>
      </pivotArea>
    </format>
    <format dxfId="529">
      <pivotArea dataOnly="0" labelOnly="1" outline="0" fieldPosition="0">
        <references count="2">
          <reference field="3" count="1">
            <x v="19"/>
          </reference>
          <reference field="5" count="1" selected="0">
            <x v="82"/>
          </reference>
        </references>
      </pivotArea>
    </format>
    <format dxfId="528">
      <pivotArea dataOnly="0" labelOnly="1" outline="0" fieldPosition="0">
        <references count="2">
          <reference field="3" count="1">
            <x v="16"/>
          </reference>
          <reference field="5" count="1" selected="0">
            <x v="83"/>
          </reference>
        </references>
      </pivotArea>
    </format>
    <format dxfId="527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85"/>
          </reference>
        </references>
      </pivotArea>
    </format>
    <format dxfId="526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86"/>
          </reference>
        </references>
      </pivotArea>
    </format>
    <format dxfId="525">
      <pivotArea dataOnly="0" labelOnly="1" outline="0" fieldPosition="0">
        <references count="2">
          <reference field="3" count="1">
            <x v="19"/>
          </reference>
          <reference field="5" count="1" selected="0">
            <x v="87"/>
          </reference>
        </references>
      </pivotArea>
    </format>
    <format dxfId="524">
      <pivotArea dataOnly="0" labelOnly="1" outline="0" fieldPosition="0">
        <references count="2">
          <reference field="3" count="1">
            <x v="16"/>
          </reference>
          <reference field="5" count="1" selected="0">
            <x v="88"/>
          </reference>
        </references>
      </pivotArea>
    </format>
    <format dxfId="523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89"/>
          </reference>
        </references>
      </pivotArea>
    </format>
    <format dxfId="522">
      <pivotArea dataOnly="0" labelOnly="1" outline="0" fieldPosition="0">
        <references count="2">
          <reference field="3" count="2">
            <x v="3"/>
            <x v="18"/>
          </reference>
          <reference field="5" count="1" selected="0">
            <x v="90"/>
          </reference>
        </references>
      </pivotArea>
    </format>
    <format dxfId="521">
      <pivotArea dataOnly="0" labelOnly="1" outline="0" fieldPosition="0">
        <references count="2">
          <reference field="3" count="1">
            <x v="20"/>
          </reference>
          <reference field="5" count="1" selected="0">
            <x v="91"/>
          </reference>
        </references>
      </pivotArea>
    </format>
    <format dxfId="520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92"/>
          </reference>
        </references>
      </pivotArea>
    </format>
    <format dxfId="519">
      <pivotArea dataOnly="0" labelOnly="1" outline="0" fieldPosition="0">
        <references count="2">
          <reference field="3" count="1">
            <x v="19"/>
          </reference>
          <reference field="5" count="1" selected="0">
            <x v="93"/>
          </reference>
        </references>
      </pivotArea>
    </format>
    <format dxfId="518">
      <pivotArea dataOnly="0" labelOnly="1" outline="0" fieldPosition="0">
        <references count="2">
          <reference field="3" count="1">
            <x v="16"/>
          </reference>
          <reference field="5" count="1" selected="0">
            <x v="94"/>
          </reference>
        </references>
      </pivotArea>
    </format>
    <format dxfId="517">
      <pivotArea dataOnly="0" labelOnly="1" outline="0" fieldPosition="0">
        <references count="2">
          <reference field="3" count="4">
            <x v="0"/>
            <x v="7"/>
            <x v="10"/>
            <x v="11"/>
          </reference>
          <reference field="5" count="1" selected="0">
            <x v="95"/>
          </reference>
        </references>
      </pivotArea>
    </format>
    <format dxfId="516">
      <pivotArea dataOnly="0" labelOnly="1" outline="0" fieldPosition="0">
        <references count="2">
          <reference field="3" count="1">
            <x v="19"/>
          </reference>
          <reference field="5" count="1" selected="0">
            <x v="96"/>
          </reference>
        </references>
      </pivotArea>
    </format>
    <format dxfId="515">
      <pivotArea dataOnly="0" labelOnly="1" outline="0" fieldPosition="0">
        <references count="2">
          <reference field="3" count="1">
            <x v="5"/>
          </reference>
          <reference field="5" count="1" selected="0">
            <x v="97"/>
          </reference>
        </references>
      </pivotArea>
    </format>
    <format dxfId="514">
      <pivotArea dataOnly="0" labelOnly="1" outline="0" fieldPosition="0">
        <references count="2">
          <reference field="3" count="1">
            <x v="23"/>
          </reference>
          <reference field="5" count="1" selected="0">
            <x v="98"/>
          </reference>
        </references>
      </pivotArea>
    </format>
    <format dxfId="513">
      <pivotArea dataOnly="0" labelOnly="1" outline="0" fieldPosition="0">
        <references count="2">
          <reference field="3" count="3">
            <x v="12"/>
            <x v="22"/>
            <x v="24"/>
          </reference>
          <reference field="5" count="1" selected="0">
            <x v="100"/>
          </reference>
        </references>
      </pivotArea>
    </format>
    <format dxfId="512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1"/>
          </reference>
        </references>
      </pivotArea>
    </format>
    <format dxfId="511">
      <pivotArea dataOnly="0" labelOnly="1" outline="0" fieldPosition="0">
        <references count="2">
          <reference field="3" count="2">
            <x v="10"/>
            <x v="13"/>
          </reference>
          <reference field="5" count="1" selected="0">
            <x v="102"/>
          </reference>
        </references>
      </pivotArea>
    </format>
    <format dxfId="510">
      <pivotArea dataOnly="0" labelOnly="1" outline="0" fieldPosition="0">
        <references count="2">
          <reference field="3" count="1">
            <x v="19"/>
          </reference>
          <reference field="5" count="1" selected="0">
            <x v="103"/>
          </reference>
        </references>
      </pivotArea>
    </format>
    <format dxfId="509">
      <pivotArea dataOnly="0" labelOnly="1" outline="0" fieldPosition="0">
        <references count="2">
          <reference field="3" count="1">
            <x v="16"/>
          </reference>
          <reference field="5" count="1" selected="0">
            <x v="104"/>
          </reference>
        </references>
      </pivotArea>
    </format>
    <format dxfId="508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5"/>
          </reference>
        </references>
      </pivotArea>
    </format>
    <format dxfId="507">
      <pivotArea dataOnly="0" labelOnly="1" outline="0" fieldPosition="0">
        <references count="2">
          <reference field="3" count="3">
            <x v="20"/>
            <x v="21"/>
            <x v="23"/>
          </reference>
          <reference field="5" count="1" selected="0">
            <x v="106"/>
          </reference>
        </references>
      </pivotArea>
    </format>
    <format dxfId="506">
      <pivotArea dataOnly="0" labelOnly="1" outline="0" fieldPosition="0">
        <references count="2">
          <reference field="3" count="1">
            <x v="4"/>
          </reference>
          <reference field="5" count="1" selected="0">
            <x v="107"/>
          </reference>
        </references>
      </pivotArea>
    </format>
    <format dxfId="505">
      <pivotArea dataOnly="0" labelOnly="1" outline="0" fieldPosition="0">
        <references count="2">
          <reference field="3" count="3">
            <x v="0"/>
            <x v="7"/>
            <x v="11"/>
          </reference>
          <reference field="5" count="1" selected="0">
            <x v="108"/>
          </reference>
        </references>
      </pivotArea>
    </format>
    <format dxfId="504">
      <pivotArea dataOnly="0" labelOnly="1" outline="0" fieldPosition="0">
        <references count="2">
          <reference field="3" count="1">
            <x v="17"/>
          </reference>
          <reference field="5" count="1" selected="0">
            <x v="109"/>
          </reference>
        </references>
      </pivotArea>
    </format>
    <format dxfId="503">
      <pivotArea dataOnly="0" labelOnly="1" outline="0" fieldPosition="0">
        <references count="2">
          <reference field="3" count="2">
            <x v="12"/>
            <x v="17"/>
          </reference>
          <reference field="5" count="1" selected="0">
            <x v="110"/>
          </reference>
        </references>
      </pivotArea>
    </format>
    <format dxfId="502">
      <pivotArea dataOnly="0" labelOnly="1" outline="0" fieldPosition="0">
        <references count="2">
          <reference field="3" count="1">
            <x v="22"/>
          </reference>
          <reference field="5" count="1" selected="0">
            <x v="111"/>
          </reference>
        </references>
      </pivotArea>
    </format>
    <format dxfId="501">
      <pivotArea dataOnly="0" labelOnly="1" outline="0" fieldPosition="0">
        <references count="2">
          <reference field="3" count="1">
            <x v="23"/>
          </reference>
          <reference field="5" count="1" selected="0">
            <x v="112"/>
          </reference>
        </references>
      </pivotArea>
    </format>
    <format dxfId="500">
      <pivotArea dataOnly="0" labelOnly="1" outline="0" fieldPosition="0">
        <references count="2">
          <reference field="3" count="1">
            <x v="5"/>
          </reference>
          <reference field="5" count="1" selected="0">
            <x v="113"/>
          </reference>
        </references>
      </pivotArea>
    </format>
    <format dxfId="499">
      <pivotArea dataOnly="0" labelOnly="1" outline="0" fieldPosition="0">
        <references count="2">
          <reference field="3" count="1">
            <x v="25"/>
          </reference>
          <reference field="5" count="1" selected="0">
            <x v="114"/>
          </reference>
        </references>
      </pivotArea>
    </format>
    <format dxfId="498">
      <pivotArea dataOnly="0" labelOnly="1" outline="0" fieldPosition="0">
        <references count="2">
          <reference field="3" count="1">
            <x v="5"/>
          </reference>
          <reference field="5" count="1" selected="0">
            <x v="115"/>
          </reference>
        </references>
      </pivotArea>
    </format>
    <format dxfId="497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49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"/>
          </reference>
          <reference field="6" count="1">
            <x v="1"/>
          </reference>
        </references>
      </pivotArea>
    </format>
    <format dxfId="495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"/>
          </reference>
          <reference field="6" count="1">
            <x v="0"/>
          </reference>
        </references>
      </pivotArea>
    </format>
    <format dxfId="49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9"/>
          </reference>
          <reference field="6" count="1">
            <x v="1"/>
          </reference>
        </references>
      </pivotArea>
    </format>
    <format dxfId="49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10"/>
          </reference>
          <reference field="6" count="1">
            <x v="0"/>
          </reference>
        </references>
      </pivotArea>
    </format>
    <format dxfId="492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2"/>
          </reference>
          <reference field="6" count="1">
            <x v="1"/>
          </reference>
        </references>
      </pivotArea>
    </format>
    <format dxfId="491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18"/>
          </reference>
          <reference field="6" count="1">
            <x v="0"/>
          </reference>
        </references>
      </pivotArea>
    </format>
    <format dxfId="490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20"/>
          </reference>
          <reference field="6" count="1">
            <x v="1"/>
          </reference>
        </references>
      </pivotArea>
    </format>
    <format dxfId="489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20"/>
          </reference>
          <reference field="6" count="1">
            <x v="0"/>
          </reference>
        </references>
      </pivotArea>
    </format>
    <format dxfId="488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21"/>
          </reference>
          <reference field="6" count="1">
            <x v="1"/>
          </reference>
        </references>
      </pivotArea>
    </format>
    <format dxfId="487">
      <pivotArea dataOnly="0" labelOnly="1" outline="0" fieldPosition="0">
        <references count="3">
          <reference field="3" count="1" selected="0">
            <x v="4"/>
          </reference>
          <reference field="5" count="1" selected="0">
            <x v="24"/>
          </reference>
          <reference field="6" count="1">
            <x v="0"/>
          </reference>
        </references>
      </pivotArea>
    </format>
    <format dxfId="486">
      <pivotArea dataOnly="0" labelOnly="1" outline="0" fieldPosition="0">
        <references count="3">
          <reference field="3" count="1" selected="0">
            <x v="0"/>
          </reference>
          <reference field="5" count="1" selected="0">
            <x v="25"/>
          </reference>
          <reference field="6" count="1">
            <x v="1"/>
          </reference>
        </references>
      </pivotArea>
    </format>
    <format dxfId="485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29"/>
          </reference>
          <reference field="6" count="1">
            <x v="0"/>
          </reference>
        </references>
      </pivotArea>
    </format>
    <format dxfId="48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29"/>
          </reference>
          <reference field="6" count="1">
            <x v="1"/>
          </reference>
        </references>
      </pivotArea>
    </format>
    <format dxfId="483">
      <pivotArea dataOnly="0" labelOnly="1" outline="0" fieldPosition="0">
        <references count="3">
          <reference field="3" count="1" selected="0">
            <x v="14"/>
          </reference>
          <reference field="5" count="1" selected="0">
            <x v="32"/>
          </reference>
          <reference field="6" count="1">
            <x v="0"/>
          </reference>
        </references>
      </pivotArea>
    </format>
    <format dxfId="482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33"/>
          </reference>
          <reference field="6" count="1">
            <x v="1"/>
          </reference>
        </references>
      </pivotArea>
    </format>
    <format dxfId="481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33"/>
          </reference>
          <reference field="6" count="1">
            <x v="0"/>
          </reference>
        </references>
      </pivotArea>
    </format>
    <format dxfId="480">
      <pivotArea dataOnly="0" labelOnly="1" outline="0" fieldPosition="0">
        <references count="3">
          <reference field="3" count="1" selected="0">
            <x v="8"/>
          </reference>
          <reference field="5" count="1" selected="0">
            <x v="38"/>
          </reference>
          <reference field="6" count="1">
            <x v="1"/>
          </reference>
        </references>
      </pivotArea>
    </format>
    <format dxfId="479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39"/>
          </reference>
          <reference field="6" count="1">
            <x v="0"/>
          </reference>
        </references>
      </pivotArea>
    </format>
    <format dxfId="47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1"/>
          </reference>
          <reference field="6" count="1">
            <x v="1"/>
          </reference>
        </references>
      </pivotArea>
    </format>
    <format dxfId="47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42"/>
          </reference>
          <reference field="6" count="1">
            <x v="0"/>
          </reference>
        </references>
      </pivotArea>
    </format>
    <format dxfId="476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43"/>
          </reference>
          <reference field="6" count="1">
            <x v="1"/>
          </reference>
        </references>
      </pivotArea>
    </format>
    <format dxfId="475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43"/>
          </reference>
          <reference field="6" count="1">
            <x v="0"/>
          </reference>
        </references>
      </pivotArea>
    </format>
    <format dxfId="47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4"/>
          </reference>
          <reference field="6" count="1">
            <x v="1"/>
          </reference>
        </references>
      </pivotArea>
    </format>
    <format dxfId="47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46"/>
          </reference>
          <reference field="6" count="1">
            <x v="0"/>
          </reference>
        </references>
      </pivotArea>
    </format>
    <format dxfId="472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46"/>
          </reference>
          <reference field="6" count="1">
            <x v="1"/>
          </reference>
        </references>
      </pivotArea>
    </format>
    <format dxfId="471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47"/>
          </reference>
          <reference field="6" count="1">
            <x v="0"/>
          </reference>
        </references>
      </pivotArea>
    </format>
    <format dxfId="470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47"/>
          </reference>
          <reference field="6" count="1">
            <x v="1"/>
          </reference>
        </references>
      </pivotArea>
    </format>
    <format dxfId="469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52"/>
          </reference>
          <reference field="6" count="1">
            <x v="0"/>
          </reference>
        </references>
      </pivotArea>
    </format>
    <format dxfId="46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3"/>
          </reference>
          <reference field="6" count="1">
            <x v="1"/>
          </reference>
        </references>
      </pivotArea>
    </format>
    <format dxfId="467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4"/>
          </reference>
          <reference field="6" count="1">
            <x v="0"/>
          </reference>
        </references>
      </pivotArea>
    </format>
    <format dxfId="466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56"/>
          </reference>
          <reference field="6" count="1">
            <x v="1"/>
          </reference>
        </references>
      </pivotArea>
    </format>
    <format dxfId="465">
      <pivotArea dataOnly="0" labelOnly="1" outline="0" fieldPosition="0">
        <references count="3">
          <reference field="3" count="1" selected="0">
            <x v="9"/>
          </reference>
          <reference field="5" count="1" selected="0">
            <x v="56"/>
          </reference>
          <reference field="6" count="1">
            <x v="0"/>
          </reference>
        </references>
      </pivotArea>
    </format>
    <format dxfId="464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57"/>
          </reference>
          <reference field="6" count="1">
            <x v="1"/>
          </reference>
        </references>
      </pivotArea>
    </format>
    <format dxfId="463">
      <pivotArea dataOnly="0" labelOnly="1" outline="0" fieldPosition="0">
        <references count="3">
          <reference field="3" count="1" selected="0">
            <x v="21"/>
          </reference>
          <reference field="5" count="1" selected="0">
            <x v="61"/>
          </reference>
          <reference field="6" count="1">
            <x v="0"/>
          </reference>
        </references>
      </pivotArea>
    </format>
    <format dxfId="462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3"/>
          </reference>
          <reference field="6" count="1">
            <x v="1"/>
          </reference>
        </references>
      </pivotArea>
    </format>
    <format dxfId="461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4"/>
          </reference>
          <reference field="6" count="1">
            <x v="0"/>
          </reference>
        </references>
      </pivotArea>
    </format>
    <format dxfId="460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4"/>
          </reference>
          <reference field="6" count="1">
            <x v="1"/>
          </reference>
        </references>
      </pivotArea>
    </format>
    <format dxfId="45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65"/>
          </reference>
          <reference field="6" count="1">
            <x v="0"/>
          </reference>
        </references>
      </pivotArea>
    </format>
    <format dxfId="45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65"/>
          </reference>
          <reference field="6" count="1">
            <x v="1"/>
          </reference>
        </references>
      </pivotArea>
    </format>
    <format dxfId="45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69"/>
          </reference>
          <reference field="6" count="1">
            <x v="0"/>
          </reference>
        </references>
      </pivotArea>
    </format>
    <format dxfId="456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69"/>
          </reference>
          <reference field="6" count="1">
            <x v="1"/>
          </reference>
        </references>
      </pivotArea>
    </format>
    <format dxfId="455">
      <pivotArea dataOnly="0" labelOnly="1" outline="0" fieldPosition="0">
        <references count="3">
          <reference field="3" count="1" selected="0">
            <x v="6"/>
          </reference>
          <reference field="5" count="1" selected="0">
            <x v="70"/>
          </reference>
          <reference field="6" count="1">
            <x v="0"/>
          </reference>
        </references>
      </pivotArea>
    </format>
    <format dxfId="454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2"/>
          </reference>
          <reference field="6" count="1">
            <x v="1"/>
          </reference>
        </references>
      </pivotArea>
    </format>
    <format dxfId="453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452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73"/>
          </reference>
          <reference field="6" count="1">
            <x v="1"/>
          </reference>
        </references>
      </pivotArea>
    </format>
    <format dxfId="451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3"/>
          </reference>
          <reference field="6" count="1">
            <x v="0"/>
          </reference>
        </references>
      </pivotArea>
    </format>
    <format dxfId="450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74"/>
          </reference>
          <reference field="6" count="1">
            <x v="1"/>
          </reference>
        </references>
      </pivotArea>
    </format>
    <format dxfId="449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5"/>
          </reference>
          <reference field="6" count="1">
            <x v="0"/>
          </reference>
        </references>
      </pivotArea>
    </format>
    <format dxfId="448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5"/>
          </reference>
          <reference field="6" count="1">
            <x v="1"/>
          </reference>
        </references>
      </pivotArea>
    </format>
    <format dxfId="447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79"/>
          </reference>
          <reference field="6" count="1">
            <x v="0"/>
          </reference>
        </references>
      </pivotArea>
    </format>
    <format dxfId="446">
      <pivotArea dataOnly="0" labelOnly="1" outline="0" fieldPosition="0">
        <references count="3">
          <reference field="3" count="1" selected="0">
            <x v="18"/>
          </reference>
          <reference field="5" count="1" selected="0">
            <x v="79"/>
          </reference>
          <reference field="6" count="1">
            <x v="1"/>
          </reference>
        </references>
      </pivotArea>
    </format>
    <format dxfId="445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1"/>
          </reference>
          <reference field="6" count="1">
            <x v="0"/>
          </reference>
        </references>
      </pivotArea>
    </format>
    <format dxfId="444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1"/>
          </reference>
          <reference field="6" count="1">
            <x v="1"/>
          </reference>
        </references>
      </pivotArea>
    </format>
    <format dxfId="443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86"/>
          </reference>
          <reference field="6" count="1">
            <x v="0"/>
          </reference>
        </references>
      </pivotArea>
    </format>
    <format dxfId="442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86"/>
          </reference>
          <reference field="6" count="1">
            <x v="1"/>
          </reference>
        </references>
      </pivotArea>
    </format>
    <format dxfId="441">
      <pivotArea dataOnly="0" labelOnly="1" outline="0" fieldPosition="0">
        <references count="3">
          <reference field="3" count="1" selected="0">
            <x v="3"/>
          </reference>
          <reference field="5" count="1" selected="0">
            <x v="89"/>
          </reference>
          <reference field="6" count="1">
            <x v="0"/>
          </reference>
        </references>
      </pivotArea>
    </format>
    <format dxfId="440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91"/>
          </reference>
          <reference field="6" count="1">
            <x v="1"/>
          </reference>
        </references>
      </pivotArea>
    </format>
    <format dxfId="439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92"/>
          </reference>
          <reference field="6" count="1">
            <x v="0"/>
          </reference>
        </references>
      </pivotArea>
    </format>
    <format dxfId="438">
      <pivotArea dataOnly="0" labelOnly="1" outline="0" fieldPosition="0">
        <references count="3">
          <reference field="3" count="1" selected="0">
            <x v="13"/>
          </reference>
          <reference field="5" count="1" selected="0">
            <x v="92"/>
          </reference>
          <reference field="6" count="1">
            <x v="1"/>
          </reference>
        </references>
      </pivotArea>
    </format>
    <format dxfId="437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1"/>
          </reference>
          <reference field="6" count="1">
            <x v="0"/>
          </reference>
        </references>
      </pivotArea>
    </format>
    <format dxfId="436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1"/>
          </reference>
          <reference field="6" count="1">
            <x v="1"/>
          </reference>
        </references>
      </pivotArea>
    </format>
    <format dxfId="435">
      <pivotArea dataOnly="0" labelOnly="1" outline="0" fieldPosition="0">
        <references count="3">
          <reference field="3" count="1" selected="0">
            <x v="10"/>
          </reference>
          <reference field="5" count="1" selected="0">
            <x v="102"/>
          </reference>
          <reference field="6" count="1">
            <x v="0"/>
          </reference>
        </references>
      </pivotArea>
    </format>
    <format dxfId="434">
      <pivotArea dataOnly="0" labelOnly="1" outline="0" fieldPosition="0">
        <references count="3">
          <reference field="3" count="1" selected="0">
            <x v="19"/>
          </reference>
          <reference field="5" count="1" selected="0">
            <x v="103"/>
          </reference>
          <reference field="6" count="1">
            <x v="1"/>
          </reference>
        </references>
      </pivotArea>
    </format>
    <format dxfId="433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5"/>
          </reference>
          <reference field="6" count="1">
            <x v="0"/>
          </reference>
        </references>
      </pivotArea>
    </format>
    <format dxfId="432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5"/>
          </reference>
          <reference field="6" count="1">
            <x v="1"/>
          </reference>
        </references>
      </pivotArea>
    </format>
    <format dxfId="431">
      <pivotArea dataOnly="0" labelOnly="1" outline="0" fieldPosition="0">
        <references count="3">
          <reference field="3" count="1" selected="0">
            <x v="20"/>
          </reference>
          <reference field="5" count="1" selected="0">
            <x v="106"/>
          </reference>
          <reference field="6" count="1">
            <x v="0"/>
          </reference>
        </references>
      </pivotArea>
    </format>
    <format dxfId="430">
      <pivotArea dataOnly="0" labelOnly="1" outline="0" fieldPosition="0">
        <references count="3">
          <reference field="3" count="1" selected="0">
            <x v="23"/>
          </reference>
          <reference field="5" count="1" selected="0">
            <x v="106"/>
          </reference>
          <reference field="6" count="1">
            <x v="1"/>
          </reference>
        </references>
      </pivotArea>
    </format>
    <format dxfId="429">
      <pivotArea dataOnly="0" labelOnly="1" outline="0" fieldPosition="0">
        <references count="3">
          <reference field="3" count="1" selected="0">
            <x v="17"/>
          </reference>
          <reference field="5" count="1" selected="0">
            <x v="109"/>
          </reference>
          <reference field="6" count="1">
            <x v="0"/>
          </reference>
        </references>
      </pivotArea>
    </format>
    <format dxfId="428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13"/>
          </reference>
          <reference field="6" count="1">
            <x v="1"/>
          </reference>
        </references>
      </pivotArea>
    </format>
    <format dxfId="427">
      <pivotArea dataOnly="0" labelOnly="1" outline="0" fieldPosition="0">
        <references count="3">
          <reference field="3" count="1" selected="0">
            <x v="25"/>
          </reference>
          <reference field="5" count="1" selected="0">
            <x v="114"/>
          </reference>
          <reference field="6" count="1">
            <x v="2"/>
          </reference>
        </references>
      </pivotArea>
    </format>
    <format dxfId="426">
      <pivotArea dataOnly="0" labelOnly="1" outline="0" fieldPosition="0">
        <references count="3">
          <reference field="3" count="1" selected="0">
            <x v="5"/>
          </reference>
          <reference field="5" count="1" selected="0">
            <x v="115"/>
          </reference>
          <reference field="6" count="1">
            <x v="1"/>
          </reference>
        </references>
      </pivotArea>
    </format>
    <format dxfId="425">
      <pivotArea dataOnly="0" labelOnly="1" outline="0" fieldPosition="0">
        <references count="4">
          <reference field="3" count="1" selected="0">
            <x v="0"/>
          </reference>
          <reference field="4" count="1">
            <x v="8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24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23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22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21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20">
      <pivotArea dataOnly="0" labelOnly="1" outline="0" fieldPosition="0">
        <references count="4">
          <reference field="3" count="1" selected="0">
            <x v="7"/>
          </reference>
          <reference field="4" count="1">
            <x v="123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19">
      <pivotArea dataOnly="0" labelOnly="1" outline="0" fieldPosition="0">
        <references count="4">
          <reference field="3" count="1" selected="0">
            <x v="8"/>
          </reference>
          <reference field="4" count="1">
            <x v="152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18">
      <pivotArea dataOnly="0" labelOnly="1" outline="0" fieldPosition="0">
        <references count="4">
          <reference field="3" count="1" selected="0">
            <x v="11"/>
          </reference>
          <reference field="4" count="1">
            <x v="6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417">
      <pivotArea dataOnly="0" labelOnly="1" outline="0" fieldPosition="0">
        <references count="4">
          <reference field="3" count="1" selected="0">
            <x v="6"/>
          </reference>
          <reference field="4" count="1">
            <x v="4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416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15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14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13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12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411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410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409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408">
      <pivotArea dataOnly="0" labelOnly="1" outline="0" fieldPosition="0">
        <references count="4">
          <reference field="3" count="1" selected="0">
            <x v="18"/>
          </reference>
          <reference field="4" count="1">
            <x v="106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407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406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405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404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403">
      <pivotArea dataOnly="0" labelOnly="1" outline="0" fieldPosition="0">
        <references count="4">
          <reference field="3" count="1" selected="0">
            <x v="1"/>
          </reference>
          <reference field="4" count="1">
            <x v="7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402">
      <pivotArea dataOnly="0" labelOnly="1" outline="0" fieldPosition="0">
        <references count="4">
          <reference field="3" count="1" selected="0">
            <x v="2"/>
          </reference>
          <reference field="4" count="1">
            <x v="8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401">
      <pivotArea dataOnly="0" labelOnly="1" outline="0" fieldPosition="0">
        <references count="4">
          <reference field="3" count="1" selected="0">
            <x v="3"/>
          </reference>
          <reference field="4" count="1">
            <x v="26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400">
      <pivotArea dataOnly="0" labelOnly="1" outline="0" fieldPosition="0">
        <references count="4">
          <reference field="3" count="1" selected="0">
            <x v="4"/>
          </reference>
          <reference field="4" count="1">
            <x v="29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399">
      <pivotArea dataOnly="0" labelOnly="1" outline="0" fieldPosition="0">
        <references count="4">
          <reference field="3" count="1" selected="0">
            <x v="9"/>
          </reference>
          <reference field="4" count="1">
            <x v="163"/>
          </reference>
          <reference field="5" count="1" selected="0">
            <x v="6"/>
          </reference>
          <reference field="6" count="1" selected="0">
            <x v="0"/>
          </reference>
        </references>
      </pivotArea>
    </format>
    <format dxfId="398">
      <pivotArea dataOnly="0" labelOnly="1" outline="0" fieldPosition="0">
        <references count="4">
          <reference field="3" count="1" selected="0">
            <x v="3"/>
          </reference>
          <reference field="4" count="1">
            <x v="23"/>
          </reference>
          <reference field="5" count="1" selected="0">
            <x v="7"/>
          </reference>
          <reference field="6" count="1" selected="0">
            <x v="0"/>
          </reference>
        </references>
      </pivotArea>
    </format>
    <format dxfId="397">
      <pivotArea dataOnly="0" labelOnly="1" outline="0" fieldPosition="0">
        <references count="4">
          <reference field="3" count="1" selected="0">
            <x v="18"/>
          </reference>
          <reference field="4" count="1">
            <x v="103"/>
          </reference>
          <reference field="5" count="1" selected="0">
            <x v="7"/>
          </reference>
          <reference field="6" count="1" selected="0">
            <x v="1"/>
          </reference>
        </references>
      </pivotArea>
    </format>
    <format dxfId="396">
      <pivotArea dataOnly="0" labelOnly="1" outline="0" fieldPosition="0">
        <references count="4">
          <reference field="3" count="1" selected="0">
            <x v="10"/>
          </reference>
          <reference field="4" count="1">
            <x v="64"/>
          </reference>
          <reference field="5" count="1" selected="0">
            <x v="8"/>
          </reference>
          <reference field="6" count="1" selected="0">
            <x v="0"/>
          </reference>
        </references>
      </pivotArea>
    </format>
    <format dxfId="395">
      <pivotArea dataOnly="0" labelOnly="1" outline="0" fieldPosition="0">
        <references count="4">
          <reference field="3" count="1" selected="0">
            <x v="3"/>
          </reference>
          <reference field="4" count="1">
            <x v="21"/>
          </reference>
          <reference field="5" count="1" selected="0">
            <x v="9"/>
          </reference>
          <reference field="6" count="1" selected="0">
            <x v="0"/>
          </reference>
        </references>
      </pivotArea>
    </format>
    <format dxfId="394">
      <pivotArea dataOnly="0" labelOnly="1" outline="0" fieldPosition="0">
        <references count="4">
          <reference field="3" count="1" selected="0">
            <x v="18"/>
          </reference>
          <reference field="4" count="1">
            <x v="101"/>
          </reference>
          <reference field="5" count="1" selected="0">
            <x v="9"/>
          </reference>
          <reference field="6" count="1" selected="0">
            <x v="1"/>
          </reference>
        </references>
      </pivotArea>
    </format>
    <format dxfId="393">
      <pivotArea dataOnly="0" labelOnly="1" outline="0" fieldPosition="0">
        <references count="4">
          <reference field="3" count="1" selected="0">
            <x v="3"/>
          </reference>
          <reference field="4" count="1">
            <x v="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392">
      <pivotArea dataOnly="0" labelOnly="1" outline="0" fieldPosition="0">
        <references count="4">
          <reference field="3" count="1" selected="0">
            <x v="10"/>
          </reference>
          <reference field="4" count="1">
            <x v="56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391">
      <pivotArea dataOnly="0" labelOnly="1" outline="0" fieldPosition="0">
        <references count="4">
          <reference field="3" count="1" selected="0">
            <x v="18"/>
          </reference>
          <reference field="4" count="1">
            <x v="89"/>
          </reference>
          <reference field="5" count="1" selected="0">
            <x v="10"/>
          </reference>
          <reference field="6" count="1" selected="0">
            <x v="0"/>
          </reference>
        </references>
      </pivotArea>
    </format>
    <format dxfId="390">
      <pivotArea dataOnly="0" labelOnly="1" outline="0" fieldPosition="0">
        <references count="4">
          <reference field="3" count="1" selected="0">
            <x v="19"/>
          </reference>
          <reference field="4" count="1">
            <x v="124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389">
      <pivotArea dataOnly="0" labelOnly="1" outline="0" fieldPosition="0">
        <references count="4">
          <reference field="3" count="1" selected="0">
            <x v="20"/>
          </reference>
          <reference field="4" count="1">
            <x v="111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388">
      <pivotArea dataOnly="0" labelOnly="1" outline="0" fieldPosition="0">
        <references count="4">
          <reference field="3" count="1" selected="0">
            <x v="21"/>
          </reference>
          <reference field="4" count="1">
            <x v="140"/>
          </reference>
          <reference field="5" count="1" selected="0">
            <x v="11"/>
          </reference>
          <reference field="6" count="1" selected="0">
            <x v="0"/>
          </reference>
        </references>
      </pivotArea>
    </format>
    <format dxfId="387">
      <pivotArea dataOnly="0" labelOnly="1" outline="0" fieldPosition="0">
        <references count="4">
          <reference field="3" count="1" selected="0">
            <x v="5"/>
          </reference>
          <reference field="4" count="1">
            <x v="32"/>
          </reference>
          <reference field="5" count="1" selected="0">
            <x v="12"/>
          </reference>
          <reference field="6" count="1" selected="0">
            <x v="1"/>
          </reference>
        </references>
      </pivotArea>
    </format>
    <format dxfId="386">
      <pivotArea dataOnly="0" labelOnly="1" outline="0" fieldPosition="0">
        <references count="4">
          <reference field="3" count="1" selected="0">
            <x v="13"/>
          </reference>
          <reference field="4" count="1">
            <x v="69"/>
          </reference>
          <reference field="5" count="1" selected="0">
            <x v="13"/>
          </reference>
          <reference field="6" count="1" selected="0">
            <x v="1"/>
          </reference>
        </references>
      </pivotArea>
    </format>
    <format dxfId="385">
      <pivotArea dataOnly="0" labelOnly="1" outline="0" fieldPosition="0">
        <references count="4">
          <reference field="3" count="1" selected="0">
            <x v="16"/>
          </reference>
          <reference field="4" count="1">
            <x v="78"/>
          </reference>
          <reference field="5" count="1" selected="0">
            <x v="14"/>
          </reference>
          <reference field="6" count="1" selected="0">
            <x v="1"/>
          </reference>
        </references>
      </pivotArea>
    </format>
    <format dxfId="384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383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382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16"/>
          </reference>
          <reference field="6" count="1" selected="0">
            <x v="1"/>
          </reference>
        </references>
      </pivotArea>
    </format>
    <format dxfId="381">
      <pivotArea dataOnly="0" labelOnly="1" outline="0" fieldPosition="0">
        <references count="4">
          <reference field="3" count="1" selected="0">
            <x v="5"/>
          </reference>
          <reference field="4" count="1">
            <x v="31"/>
          </reference>
          <reference field="5" count="1" selected="0">
            <x v="17"/>
          </reference>
          <reference field="6" count="1" selected="0">
            <x v="1"/>
          </reference>
        </references>
      </pivotArea>
    </format>
    <format dxfId="380">
      <pivotArea dataOnly="0" labelOnly="1" outline="0" fieldPosition="0">
        <references count="4">
          <reference field="3" count="1" selected="0">
            <x v="6"/>
          </reference>
          <reference field="4" count="1">
            <x v="4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79">
      <pivotArea dataOnly="0" labelOnly="1" outline="0" fieldPosition="0">
        <references count="4">
          <reference field="3" count="1" selected="0">
            <x v="9"/>
          </reference>
          <reference field="4" count="1">
            <x v="15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78">
      <pivotArea dataOnly="0" labelOnly="1" outline="0" fieldPosition="0">
        <references count="4">
          <reference field="3" count="1" selected="0">
            <x v="15"/>
          </reference>
          <reference field="4" count="1">
            <x v="136"/>
          </reference>
          <reference field="5" count="1" selected="0">
            <x v="19"/>
          </reference>
          <reference field="6" count="1" selected="0">
            <x v="0"/>
          </reference>
        </references>
      </pivotArea>
    </format>
    <format dxfId="377">
      <pivotArea dataOnly="0" labelOnly="1" outline="0" fieldPosition="0">
        <references count="4">
          <reference field="3" count="1" selected="0">
            <x v="6"/>
          </reference>
          <reference field="4" count="1">
            <x v="45"/>
          </reference>
          <reference field="5" count="1" selected="0">
            <x v="20"/>
          </reference>
          <reference field="6" count="1" selected="0">
            <x v="1"/>
          </reference>
        </references>
      </pivotArea>
    </format>
    <format dxfId="376">
      <pivotArea dataOnly="0" labelOnly="1" outline="0" fieldPosition="0">
        <references count="4">
          <reference field="3" count="1" selected="0">
            <x v="9"/>
          </reference>
          <reference field="4" count="1">
            <x v="159"/>
          </reference>
          <reference field="5" count="1" selected="0">
            <x v="20"/>
          </reference>
          <reference field="6" count="1" selected="0">
            <x v="0"/>
          </reference>
        </references>
      </pivotArea>
    </format>
    <format dxfId="375">
      <pivotArea dataOnly="0" labelOnly="1" outline="0" fieldPosition="0">
        <references count="4">
          <reference field="3" count="1" selected="0">
            <x v="21"/>
          </reference>
          <reference field="4" count="1">
            <x v="145"/>
          </reference>
          <reference field="5" count="1" selected="0">
            <x v="21"/>
          </reference>
          <reference field="6" count="1" selected="0">
            <x v="1"/>
          </reference>
        </references>
      </pivotArea>
    </format>
    <format dxfId="374">
      <pivotArea dataOnly="0" labelOnly="1" outline="0" fieldPosition="0">
        <references count="4">
          <reference field="3" count="1" selected="0">
            <x v="23"/>
          </reference>
          <reference field="4" count="1">
            <x v="175"/>
          </reference>
          <reference field="5" count="1" selected="0">
            <x v="22"/>
          </reference>
          <reference field="6" count="1" selected="0">
            <x v="1"/>
          </reference>
        </references>
      </pivotArea>
    </format>
    <format dxfId="373">
      <pivotArea dataOnly="0" labelOnly="1" outline="0" fieldPosition="0">
        <references count="4">
          <reference field="3" count="1" selected="0">
            <x v="20"/>
          </reference>
          <reference field="4" count="1">
            <x v="112"/>
          </reference>
          <reference field="5" count="1" selected="0">
            <x v="23"/>
          </reference>
          <reference field="6" count="1" selected="0">
            <x v="1"/>
          </reference>
        </references>
      </pivotArea>
    </format>
    <format dxfId="372">
      <pivotArea dataOnly="0" labelOnly="1" outline="0" fieldPosition="0">
        <references count="4">
          <reference field="3" count="1" selected="0">
            <x v="4"/>
          </reference>
          <reference field="4" count="1">
            <x v="27"/>
          </reference>
          <reference field="5" count="1" selected="0">
            <x v="24"/>
          </reference>
          <reference field="6" count="1" selected="0">
            <x v="0"/>
          </reference>
        </references>
      </pivotArea>
    </format>
    <format dxfId="371">
      <pivotArea dataOnly="0" labelOnly="1" outline="0" fieldPosition="0">
        <references count="4">
          <reference field="3" count="1" selected="0">
            <x v="0"/>
          </reference>
          <reference field="4" count="1">
            <x v="86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370">
      <pivotArea dataOnly="0" labelOnly="1" outline="0" fieldPosition="0">
        <references count="4">
          <reference field="3" count="1" selected="0">
            <x v="7"/>
          </reference>
          <reference field="4" count="1">
            <x v="122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369">
      <pivotArea dataOnly="0" labelOnly="1" outline="0" fieldPosition="0">
        <references count="4">
          <reference field="3" count="1" selected="0">
            <x v="10"/>
          </reference>
          <reference field="4" count="1">
            <x v="55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368">
      <pivotArea dataOnly="0" labelOnly="1" outline="0" fieldPosition="0">
        <references count="4">
          <reference field="3" count="1" selected="0">
            <x v="11"/>
          </reference>
          <reference field="4" count="1">
            <x v="4"/>
          </reference>
          <reference field="5" count="1" selected="0">
            <x v="25"/>
          </reference>
          <reference field="6" count="1" selected="0">
            <x v="1"/>
          </reference>
        </references>
      </pivotArea>
    </format>
    <format dxfId="367">
      <pivotArea dataOnly="0" labelOnly="1" outline="0" fieldPosition="0">
        <references count="4">
          <reference field="3" count="1" selected="0">
            <x v="19"/>
          </reference>
          <reference field="4" count="1">
            <x v="127"/>
          </reference>
          <reference field="5" count="1" selected="0">
            <x v="26"/>
          </reference>
          <reference field="6" count="1" selected="0">
            <x v="1"/>
          </reference>
        </references>
      </pivotArea>
    </format>
    <format dxfId="366">
      <pivotArea dataOnly="0" labelOnly="1" outline="0" fieldPosition="0">
        <references count="4">
          <reference field="3" count="1" selected="0">
            <x v="22"/>
          </reference>
          <reference field="4" count="1">
            <x v="164"/>
          </reference>
          <reference field="5" count="1" selected="0">
            <x v="27"/>
          </reference>
          <reference field="6" count="1" selected="0">
            <x v="1"/>
          </reference>
        </references>
      </pivotArea>
    </format>
    <format dxfId="365">
      <pivotArea dataOnly="0" labelOnly="1" outline="0" fieldPosition="0">
        <references count="4">
          <reference field="3" count="1" selected="0">
            <x v="12"/>
          </reference>
          <reference field="4" count="1">
            <x v="47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364">
      <pivotArea dataOnly="0" labelOnly="1" outline="0" fieldPosition="0">
        <references count="4">
          <reference field="3" count="1" selected="0">
            <x v="21"/>
          </reference>
          <reference field="4" count="1">
            <x v="138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363">
      <pivotArea dataOnly="0" labelOnly="1" outline="0" fieldPosition="0">
        <references count="4">
          <reference field="3" count="1" selected="0">
            <x v="24"/>
          </reference>
          <reference field="4" count="1">
            <x v="179"/>
          </reference>
          <reference field="5" count="1" selected="0">
            <x v="28"/>
          </reference>
          <reference field="6" count="1" selected="0">
            <x v="1"/>
          </reference>
        </references>
      </pivotArea>
    </format>
    <format dxfId="362">
      <pivotArea dataOnly="0" labelOnly="1" outline="0" fieldPosition="0">
        <references count="4">
          <reference field="3" count="1" selected="0">
            <x v="3"/>
          </reference>
          <reference field="4" count="1">
            <x v="24"/>
          </reference>
          <reference field="5" count="1" selected="0">
            <x v="29"/>
          </reference>
          <reference field="6" count="1" selected="0">
            <x v="0"/>
          </reference>
        </references>
      </pivotArea>
    </format>
    <format dxfId="361">
      <pivotArea dataOnly="0" labelOnly="1" outline="0" fieldPosition="0">
        <references count="4">
          <reference field="3" count="1" selected="0">
            <x v="18"/>
          </reference>
          <reference field="4" count="1">
            <x v="104"/>
          </reference>
          <reference field="5" count="1" selected="0">
            <x v="29"/>
          </reference>
          <reference field="6" count="1" selected="0">
            <x v="1"/>
          </reference>
        </references>
      </pivotArea>
    </format>
    <format dxfId="360">
      <pivotArea dataOnly="0" labelOnly="1" outline="0" fieldPosition="0">
        <references count="4">
          <reference field="3" count="1" selected="0">
            <x v="9"/>
          </reference>
          <reference field="4" count="1">
            <x v="162"/>
          </reference>
          <reference field="5" count="1" selected="0">
            <x v="30"/>
          </reference>
          <reference field="6" count="1" selected="0">
            <x v="1"/>
          </reference>
        </references>
      </pivotArea>
    </format>
    <format dxfId="359">
      <pivotArea dataOnly="0" labelOnly="1" outline="0" fieldPosition="0">
        <references count="4">
          <reference field="3" count="1" selected="0">
            <x v="5"/>
          </reference>
          <reference field="4" count="1">
            <x v="33"/>
          </reference>
          <reference field="5" count="1" selected="0">
            <x v="31"/>
          </reference>
          <reference field="6" count="1" selected="0">
            <x v="1"/>
          </reference>
        </references>
      </pivotArea>
    </format>
    <format dxfId="358">
      <pivotArea dataOnly="0" labelOnly="1" outline="0" fieldPosition="0">
        <references count="4">
          <reference field="3" count="1" selected="0">
            <x v="14"/>
          </reference>
          <reference field="4" count="1">
            <x v="73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357">
      <pivotArea dataOnly="0" labelOnly="1" outline="0" fieldPosition="0">
        <references count="4">
          <reference field="3" count="1" selected="0">
            <x v="20"/>
          </reference>
          <reference field="4" count="1">
            <x v="116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356">
      <pivotArea dataOnly="0" labelOnly="1" outline="0" fieldPosition="0">
        <references count="4">
          <reference field="3" count="1" selected="0">
            <x v="21"/>
          </reference>
          <reference field="4" count="1">
            <x v="14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355">
      <pivotArea dataOnly="0" labelOnly="1" outline="0" fieldPosition="0">
        <references count="4">
          <reference field="3" count="1" selected="0">
            <x v="23"/>
          </reference>
          <reference field="4" count="1">
            <x v="177"/>
          </reference>
          <reference field="5" count="1" selected="0">
            <x v="32"/>
          </reference>
          <reference field="6" count="1" selected="0">
            <x v="0"/>
          </reference>
        </references>
      </pivotArea>
    </format>
    <format dxfId="354">
      <pivotArea dataOnly="0" labelOnly="1" outline="0" fieldPosition="0">
        <references count="4">
          <reference field="3" count="1" selected="0">
            <x v="6"/>
          </reference>
          <reference field="4" count="1">
            <x v="44"/>
          </reference>
          <reference field="5" count="1" selected="0">
            <x v="33"/>
          </reference>
          <reference field="6" count="1" selected="0">
            <x v="1"/>
          </reference>
        </references>
      </pivotArea>
    </format>
    <format dxfId="353">
      <pivotArea dataOnly="0" labelOnly="1" outline="0" fieldPosition="0">
        <references count="4">
          <reference field="3" count="1" selected="0">
            <x v="9"/>
          </reference>
          <reference field="4" count="1">
            <x v="158"/>
          </reference>
          <reference field="5" count="1" selected="0">
            <x v="33"/>
          </reference>
          <reference field="6" count="1" selected="0">
            <x v="0"/>
          </reference>
        </references>
      </pivotArea>
    </format>
    <format dxfId="352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351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34"/>
          </reference>
          <reference field="6" count="1" selected="0">
            <x v="0"/>
          </reference>
        </references>
      </pivotArea>
    </format>
    <format dxfId="350">
      <pivotArea dataOnly="0" labelOnly="1" outline="0" fieldPosition="0">
        <references count="4">
          <reference field="3" count="1" selected="0">
            <x v="12"/>
          </reference>
          <reference field="4" count="1">
            <x v="50"/>
          </reference>
          <reference field="5" count="1" selected="0">
            <x v="35"/>
          </reference>
          <reference field="6" count="1" selected="0">
            <x v="0"/>
          </reference>
        </references>
      </pivotArea>
    </format>
    <format dxfId="349">
      <pivotArea dataOnly="0" labelOnly="1" outline="0" fieldPosition="0">
        <references count="4">
          <reference field="3" count="1" selected="0">
            <x v="24"/>
          </reference>
          <reference field="4" count="1">
            <x v="182"/>
          </reference>
          <reference field="5" count="1" selected="0">
            <x v="36"/>
          </reference>
          <reference field="6" count="1" selected="0">
            <x v="0"/>
          </reference>
        </references>
      </pivotArea>
    </format>
    <format dxfId="348">
      <pivotArea dataOnly="0" labelOnly="1" outline="0" fieldPosition="0">
        <references count="4">
          <reference field="3" count="1" selected="0">
            <x v="22"/>
          </reference>
          <reference field="4" count="1">
            <x v="167"/>
          </reference>
          <reference field="5" count="1" selected="0">
            <x v="37"/>
          </reference>
          <reference field="6" count="1" selected="0">
            <x v="0"/>
          </reference>
        </references>
      </pivotArea>
    </format>
    <format dxfId="347">
      <pivotArea dataOnly="0" labelOnly="1" outline="0" fieldPosition="0">
        <references count="4">
          <reference field="3" count="1" selected="0">
            <x v="8"/>
          </reference>
          <reference field="4" count="1">
            <x v="151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346">
      <pivotArea dataOnly="0" labelOnly="1" outline="0" fieldPosition="0">
        <references count="4">
          <reference field="3" count="1" selected="0">
            <x v="9"/>
          </reference>
          <reference field="4" count="1">
            <x v="154"/>
          </reference>
          <reference field="5" count="1" selected="0">
            <x v="38"/>
          </reference>
          <reference field="6" count="1" selected="0">
            <x v="1"/>
          </reference>
        </references>
      </pivotArea>
    </format>
    <format dxfId="345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39"/>
          </reference>
          <reference field="6" count="1" selected="0">
            <x v="0"/>
          </reference>
        </references>
      </pivotArea>
    </format>
    <format dxfId="344">
      <pivotArea dataOnly="0" labelOnly="1" outline="0" fieldPosition="0">
        <references count="4">
          <reference field="3" count="1" selected="0">
            <x v="14"/>
          </reference>
          <reference field="4" count="1">
            <x v="71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343">
      <pivotArea dataOnly="0" labelOnly="1" outline="0" fieldPosition="0">
        <references count="4">
          <reference field="3" count="1" selected="0">
            <x v="20"/>
          </reference>
          <reference field="4" count="1">
            <x v="115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342">
      <pivotArea dataOnly="0" labelOnly="1" outline="0" fieldPosition="0">
        <references count="4">
          <reference field="3" count="1" selected="0">
            <x v="21"/>
          </reference>
          <reference field="4" count="1">
            <x v="14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341">
      <pivotArea dataOnly="0" labelOnly="1" outline="0" fieldPosition="0">
        <references count="4">
          <reference field="3" count="1" selected="0">
            <x v="23"/>
          </reference>
          <reference field="4" count="1">
            <x v="176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340">
      <pivotArea dataOnly="0" labelOnly="1" outline="0" fieldPosition="0">
        <references count="4">
          <reference field="3" count="1" selected="0">
            <x v="24"/>
          </reference>
          <reference field="4" count="1">
            <x v="183"/>
          </reference>
          <reference field="5" count="1" selected="0">
            <x v="40"/>
          </reference>
          <reference field="6" count="1" selected="0">
            <x v="0"/>
          </reference>
        </references>
      </pivotArea>
    </format>
    <format dxfId="339">
      <pivotArea dataOnly="0" labelOnly="1" outline="0" fieldPosition="0">
        <references count="4">
          <reference field="3" count="1" selected="0">
            <x v="3"/>
          </reference>
          <reference field="4" count="1">
            <x v="25"/>
          </reference>
          <reference field="5" count="1" selected="0">
            <x v="41"/>
          </reference>
          <reference field="6" count="1" selected="0">
            <x v="0"/>
          </reference>
        </references>
      </pivotArea>
    </format>
    <format dxfId="338">
      <pivotArea dataOnly="0" labelOnly="1" outline="0" fieldPosition="0">
        <references count="4">
          <reference field="3" count="1" selected="0">
            <x v="18"/>
          </reference>
          <reference field="4" count="1">
            <x v="105"/>
          </reference>
          <reference field="5" count="1" selected="0">
            <x v="41"/>
          </reference>
          <reference field="6" count="1" selected="0">
            <x v="1"/>
          </reference>
        </references>
      </pivotArea>
    </format>
    <format dxfId="337">
      <pivotArea dataOnly="0" labelOnly="1" outline="0" fieldPosition="0">
        <references count="4">
          <reference field="3" count="1" selected="0">
            <x v="20"/>
          </reference>
          <reference field="4" count="1">
            <x v="117"/>
          </reference>
          <reference field="5" count="1" selected="0">
            <x v="42"/>
          </reference>
          <reference field="6" count="1" selected="0">
            <x v="0"/>
          </reference>
        </references>
      </pivotArea>
    </format>
    <format dxfId="336">
      <pivotArea dataOnly="0" labelOnly="1" outline="0" fieldPosition="0">
        <references count="4">
          <reference field="3" count="1" selected="0">
            <x v="6"/>
          </reference>
          <reference field="4" count="1">
            <x v="43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335">
      <pivotArea dataOnly="0" labelOnly="1" outline="0" fieldPosition="0">
        <references count="4">
          <reference field="3" count="1" selected="0">
            <x v="8"/>
          </reference>
          <reference field="4" count="1">
            <x v="149"/>
          </reference>
          <reference field="5" count="1" selected="0">
            <x v="43"/>
          </reference>
          <reference field="6" count="1" selected="0">
            <x v="1"/>
          </reference>
        </references>
      </pivotArea>
    </format>
    <format dxfId="334">
      <pivotArea dataOnly="0" labelOnly="1" outline="0" fieldPosition="0">
        <references count="4">
          <reference field="3" count="1" selected="0">
            <x v="9"/>
          </reference>
          <reference field="4" count="1">
            <x v="160"/>
          </reference>
          <reference field="5" count="1" selected="0">
            <x v="43"/>
          </reference>
          <reference field="6" count="1" selected="0">
            <x v="0"/>
          </reference>
        </references>
      </pivotArea>
    </format>
    <format dxfId="333">
      <pivotArea dataOnly="0" labelOnly="1" outline="0" fieldPosition="0">
        <references count="4">
          <reference field="3" count="1" selected="0">
            <x v="3"/>
          </reference>
          <reference field="4" count="1">
            <x v="10"/>
          </reference>
          <reference field="5" count="1" selected="0">
            <x v="44"/>
          </reference>
          <reference field="6" count="1" selected="0">
            <x v="0"/>
          </reference>
        </references>
      </pivotArea>
    </format>
    <format dxfId="332">
      <pivotArea dataOnly="0" labelOnly="1" outline="0" fieldPosition="0">
        <references count="4">
          <reference field="3" count="1" selected="0">
            <x v="18"/>
          </reference>
          <reference field="4" count="1">
            <x v="90"/>
          </reference>
          <reference field="5" count="1" selected="0">
            <x v="44"/>
          </reference>
          <reference field="6" count="1" selected="0">
            <x v="1"/>
          </reference>
        </references>
      </pivotArea>
    </format>
    <format dxfId="331">
      <pivotArea dataOnly="0" labelOnly="1" outline="0" fieldPosition="0">
        <references count="4">
          <reference field="3" count="1" selected="0">
            <x v="20"/>
          </reference>
          <reference field="4" count="1">
            <x v="114"/>
          </reference>
          <reference field="5" count="1" selected="0">
            <x v="45"/>
          </reference>
          <reference field="6" count="1" selected="0">
            <x v="1"/>
          </reference>
        </references>
      </pivotArea>
    </format>
    <format dxfId="330">
      <pivotArea dataOnly="0" labelOnly="1" outline="0" fieldPosition="0">
        <references count="4">
          <reference field="3" count="1" selected="0">
            <x v="3"/>
          </reference>
          <reference field="4" count="1">
            <x v="11"/>
          </reference>
          <reference field="5" count="1" selected="0">
            <x v="46"/>
          </reference>
          <reference field="6" count="1" selected="0">
            <x v="0"/>
          </reference>
        </references>
      </pivotArea>
    </format>
    <format dxfId="329">
      <pivotArea dataOnly="0" labelOnly="1" outline="0" fieldPosition="0">
        <references count="4">
          <reference field="3" count="1" selected="0">
            <x v="18"/>
          </reference>
          <reference field="4" count="1">
            <x v="91"/>
          </reference>
          <reference field="5" count="1" selected="0">
            <x v="46"/>
          </reference>
          <reference field="6" count="1" selected="0">
            <x v="1"/>
          </reference>
        </references>
      </pivotArea>
    </format>
    <format dxfId="328">
      <pivotArea dataOnly="0" labelOnly="1" outline="0" fieldPosition="0">
        <references count="4">
          <reference field="3" count="1" selected="0">
            <x v="10"/>
          </reference>
          <reference field="4" count="1">
            <x v="58"/>
          </reference>
          <reference field="5" count="1" selected="0">
            <x v="47"/>
          </reference>
          <reference field="6" count="1" selected="0">
            <x v="0"/>
          </reference>
        </references>
      </pivotArea>
    </format>
    <format dxfId="327">
      <pivotArea dataOnly="0" labelOnly="1" outline="0" fieldPosition="0">
        <references count="4">
          <reference field="3" count="1" selected="0">
            <x v="13"/>
          </reference>
          <reference field="4" count="1">
            <x v="67"/>
          </reference>
          <reference field="5" count="1" selected="0">
            <x v="47"/>
          </reference>
          <reference field="6" count="1" selected="0">
            <x v="1"/>
          </reference>
        </references>
      </pivotArea>
    </format>
    <format dxfId="326">
      <pivotArea dataOnly="0" labelOnly="1" outline="0" fieldPosition="0">
        <references count="4">
          <reference field="3" count="1" selected="0">
            <x v="19"/>
          </reference>
          <reference field="4" count="1">
            <x v="130"/>
          </reference>
          <reference field="5" count="1" selected="0">
            <x v="48"/>
          </reference>
          <reference field="6" count="1" selected="0">
            <x v="1"/>
          </reference>
        </references>
      </pivotArea>
    </format>
    <format dxfId="325">
      <pivotArea dataOnly="0" labelOnly="1" outline="0" fieldPosition="0">
        <references count="4">
          <reference field="3" count="1" selected="0">
            <x v="16"/>
          </reference>
          <reference field="4" count="1">
            <x v="76"/>
          </reference>
          <reference field="5" count="1" selected="0">
            <x v="49"/>
          </reference>
          <reference field="6" count="1" selected="0">
            <x v="1"/>
          </reference>
        </references>
      </pivotArea>
    </format>
    <format dxfId="324">
      <pivotArea dataOnly="0" labelOnly="1" outline="0" fieldPosition="0">
        <references count="4">
          <reference field="3" count="1" selected="0">
            <x v="8"/>
          </reference>
          <reference field="4" count="1">
            <x v="150"/>
          </reference>
          <reference field="5" count="1" selected="0">
            <x v="50"/>
          </reference>
          <reference field="6" count="1" selected="0">
            <x v="1"/>
          </reference>
        </references>
      </pivotArea>
    </format>
    <format dxfId="323">
      <pivotArea dataOnly="0" labelOnly="1" outline="0" fieldPosition="0">
        <references count="4">
          <reference field="3" count="1" selected="0">
            <x v="0"/>
          </reference>
          <reference field="4" count="1">
            <x v="87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322">
      <pivotArea dataOnly="0" labelOnly="1" outline="0" fieldPosition="0">
        <references count="4">
          <reference field="3" count="1" selected="0">
            <x v="11"/>
          </reference>
          <reference field="4" count="1">
            <x v="5"/>
          </reference>
          <reference field="5" count="1" selected="0">
            <x v="51"/>
          </reference>
          <reference field="6" count="1" selected="0">
            <x v="1"/>
          </reference>
        </references>
      </pivotArea>
    </format>
    <format dxfId="321">
      <pivotArea dataOnly="0" labelOnly="1" outline="0" fieldPosition="0">
        <references count="4">
          <reference field="3" count="1" selected="0">
            <x v="21"/>
          </reference>
          <reference field="4" count="1">
            <x v="137"/>
          </reference>
          <reference field="5" count="1" selected="0">
            <x v="52"/>
          </reference>
          <reference field="6" count="1" selected="0">
            <x v="0"/>
          </reference>
        </references>
      </pivotArea>
    </format>
    <format dxfId="320">
      <pivotArea dataOnly="0" labelOnly="1" outline="0" fieldPosition="0">
        <references count="4">
          <reference field="3" count="1" selected="0">
            <x v="3"/>
          </reference>
          <reference field="4" count="1">
            <x v="12"/>
          </reference>
          <reference field="5" count="1" selected="0">
            <x v="53"/>
          </reference>
          <reference field="6" count="1" selected="0">
            <x v="0"/>
          </reference>
        </references>
      </pivotArea>
    </format>
    <format dxfId="319">
      <pivotArea dataOnly="0" labelOnly="1" outline="0" fieldPosition="0">
        <references count="4">
          <reference field="3" count="1" selected="0">
            <x v="18"/>
          </reference>
          <reference field="4" count="1">
            <x v="92"/>
          </reference>
          <reference field="5" count="1" selected="0">
            <x v="53"/>
          </reference>
          <reference field="6" count="1" selected="0">
            <x v="1"/>
          </reference>
        </references>
      </pivotArea>
    </format>
    <format dxfId="318">
      <pivotArea dataOnly="0" labelOnly="1" outline="0" fieldPosition="0">
        <references count="4">
          <reference field="3" count="1" selected="0">
            <x v="6"/>
          </reference>
          <reference field="4" count="1">
            <x v="39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317">
      <pivotArea dataOnly="0" labelOnly="1" outline="0" fieldPosition="0">
        <references count="4">
          <reference field="3" count="1" selected="0">
            <x v="9"/>
          </reference>
          <reference field="4" count="1">
            <x v="153"/>
          </reference>
          <reference field="5" count="1" selected="0">
            <x v="54"/>
          </reference>
          <reference field="6" count="1" selected="0">
            <x v="0"/>
          </reference>
        </references>
      </pivotArea>
    </format>
    <format dxfId="316">
      <pivotArea dataOnly="0" labelOnly="1" outline="0" fieldPosition="0">
        <references count="4">
          <reference field="3" count="1" selected="0">
            <x v="16"/>
          </reference>
          <reference field="4" count="1">
            <x v="80"/>
          </reference>
          <reference field="5" count="1" selected="0">
            <x v="55"/>
          </reference>
          <reference field="6" count="1" selected="0">
            <x v="0"/>
          </reference>
        </references>
      </pivotArea>
    </format>
    <format dxfId="315">
      <pivotArea dataOnly="0" labelOnly="1" outline="0" fieldPosition="0">
        <references count="4">
          <reference field="3" count="1" selected="0">
            <x v="6"/>
          </reference>
          <reference field="4" count="1">
            <x v="41"/>
          </reference>
          <reference field="5" count="1" selected="0">
            <x v="56"/>
          </reference>
          <reference field="6" count="1" selected="0">
            <x v="1"/>
          </reference>
        </references>
      </pivotArea>
    </format>
    <format dxfId="314">
      <pivotArea dataOnly="0" labelOnly="1" outline="0" fieldPosition="0">
        <references count="4">
          <reference field="3" count="1" selected="0">
            <x v="9"/>
          </reference>
          <reference field="4" count="1">
            <x v="157"/>
          </reference>
          <reference field="5" count="1" selected="0">
            <x v="56"/>
          </reference>
          <reference field="6" count="1" selected="0">
            <x v="0"/>
          </reference>
        </references>
      </pivotArea>
    </format>
    <format dxfId="313">
      <pivotArea dataOnly="0" labelOnly="1" outline="0" fieldPosition="0">
        <references count="4">
          <reference field="3" count="1" selected="0">
            <x v="3"/>
          </reference>
          <reference field="4" count="1">
            <x v="17"/>
          </reference>
          <reference field="5" count="1" selected="0">
            <x v="57"/>
          </reference>
          <reference field="6" count="1" selected="0">
            <x v="0"/>
          </reference>
        </references>
      </pivotArea>
    </format>
    <format dxfId="312">
      <pivotArea dataOnly="0" labelOnly="1" outline="0" fieldPosition="0">
        <references count="4">
          <reference field="3" count="1" selected="0">
            <x v="18"/>
          </reference>
          <reference field="4" count="1">
            <x v="97"/>
          </reference>
          <reference field="5" count="1" selected="0">
            <x v="57"/>
          </reference>
          <reference field="6" count="1" selected="0">
            <x v="1"/>
          </reference>
        </references>
      </pivotArea>
    </format>
    <format dxfId="311">
      <pivotArea dataOnly="0" labelOnly="1" outline="0" fieldPosition="0">
        <references count="4">
          <reference field="3" count="1" selected="0">
            <x v="9"/>
          </reference>
          <reference field="4" count="1">
            <x v="161"/>
          </reference>
          <reference field="5" count="1" selected="0">
            <x v="58"/>
          </reference>
          <reference field="6" count="1" selected="0">
            <x v="1"/>
          </reference>
        </references>
      </pivotArea>
    </format>
    <format dxfId="310">
      <pivotArea dataOnly="0" labelOnly="1" outline="0" fieldPosition="0">
        <references count="4">
          <reference field="3" count="1" selected="0">
            <x v="5"/>
          </reference>
          <reference field="4" count="1">
            <x v="35"/>
          </reference>
          <reference field="5" count="1" selected="0">
            <x v="59"/>
          </reference>
          <reference field="6" count="1" selected="0">
            <x v="1"/>
          </reference>
        </references>
      </pivotArea>
    </format>
    <format dxfId="309">
      <pivotArea dataOnly="0" labelOnly="1" outline="0" fieldPosition="0">
        <references count="4">
          <reference field="3" count="1" selected="0">
            <x v="5"/>
          </reference>
          <reference field="4" count="1">
            <x v="34"/>
          </reference>
          <reference field="5" count="1" selected="0">
            <x v="60"/>
          </reference>
          <reference field="6" count="1" selected="0">
            <x v="1"/>
          </reference>
        </references>
      </pivotArea>
    </format>
    <format dxfId="308">
      <pivotArea dataOnly="0" labelOnly="1" outline="0" fieldPosition="0">
        <references count="4">
          <reference field="3" count="1" selected="0">
            <x v="21"/>
          </reference>
          <reference field="4" count="1">
            <x v="148"/>
          </reference>
          <reference field="5" count="1" selected="0">
            <x v="61"/>
          </reference>
          <reference field="6" count="1" selected="0">
            <x v="0"/>
          </reference>
        </references>
      </pivotArea>
    </format>
    <format dxfId="307">
      <pivotArea dataOnly="0" labelOnly="1" outline="0" fieldPosition="0">
        <references count="4">
          <reference field="3" count="1" selected="0">
            <x v="14"/>
          </reference>
          <reference field="4" count="1">
            <x v="72"/>
          </reference>
          <reference field="5" count="1" selected="0">
            <x v="62"/>
          </reference>
          <reference field="6" count="1" selected="0">
            <x v="0"/>
          </reference>
        </references>
      </pivotArea>
    </format>
    <format dxfId="306">
      <pivotArea dataOnly="0" labelOnly="1" outline="0" fieldPosition="0">
        <references count="4">
          <reference field="3" count="1" selected="0">
            <x v="3"/>
          </reference>
          <reference field="4" count="1">
            <x v="14"/>
          </reference>
          <reference field="5" count="1" selected="0">
            <x v="63"/>
          </reference>
          <reference field="6" count="1" selected="0">
            <x v="0"/>
          </reference>
        </references>
      </pivotArea>
    </format>
    <format dxfId="305">
      <pivotArea dataOnly="0" labelOnly="1" outline="0" fieldPosition="0">
        <references count="4">
          <reference field="3" count="1" selected="0">
            <x v="18"/>
          </reference>
          <reference field="4" count="1">
            <x v="94"/>
          </reference>
          <reference field="5" count="1" selected="0">
            <x v="63"/>
          </reference>
          <reference field="6" count="1" selected="0">
            <x v="1"/>
          </reference>
        </references>
      </pivotArea>
    </format>
    <format dxfId="304">
      <pivotArea dataOnly="0" labelOnly="1" outline="0" fieldPosition="0">
        <references count="4">
          <reference field="3" count="1" selected="0">
            <x v="3"/>
          </reference>
          <reference field="4" count="1">
            <x v="15"/>
          </reference>
          <reference field="5" count="1" selected="0">
            <x v="64"/>
          </reference>
          <reference field="6" count="1" selected="0">
            <x v="0"/>
          </reference>
        </references>
      </pivotArea>
    </format>
    <format dxfId="303">
      <pivotArea dataOnly="0" labelOnly="1" outline="0" fieldPosition="0">
        <references count="4">
          <reference field="3" count="1" selected="0">
            <x v="18"/>
          </reference>
          <reference field="4" count="1">
            <x v="95"/>
          </reference>
          <reference field="5" count="1" selected="0">
            <x v="64"/>
          </reference>
          <reference field="6" count="1" selected="0">
            <x v="1"/>
          </reference>
        </references>
      </pivotArea>
    </format>
    <format dxfId="302">
      <pivotArea dataOnly="0" labelOnly="1" outline="0" fieldPosition="0">
        <references count="4">
          <reference field="3" count="1" selected="0">
            <x v="3"/>
          </reference>
          <reference field="4" count="1">
            <x v="13"/>
          </reference>
          <reference field="5" count="1" selected="0">
            <x v="65"/>
          </reference>
          <reference field="6" count="1" selected="0">
            <x v="0"/>
          </reference>
        </references>
      </pivotArea>
    </format>
    <format dxfId="301">
      <pivotArea dataOnly="0" labelOnly="1" outline="0" fieldPosition="0">
        <references count="4">
          <reference field="3" count="1" selected="0">
            <x v="18"/>
          </reference>
          <reference field="4" count="1">
            <x v="93"/>
          </reference>
          <reference field="5" count="1" selected="0">
            <x v="65"/>
          </reference>
          <reference field="6" count="1" selected="0">
            <x v="1"/>
          </reference>
        </references>
      </pivotArea>
    </format>
    <format dxfId="300">
      <pivotArea dataOnly="0" labelOnly="1" outline="0" fieldPosition="0">
        <references count="4">
          <reference field="3" count="1" selected="0">
            <x v="5"/>
          </reference>
          <reference field="4" count="1">
            <x v="36"/>
          </reference>
          <reference field="5" count="1" selected="0">
            <x v="66"/>
          </reference>
          <reference field="6" count="1" selected="0">
            <x v="1"/>
          </reference>
        </references>
      </pivotArea>
    </format>
    <format dxfId="299">
      <pivotArea dataOnly="0" labelOnly="1" outline="0" fieldPosition="0">
        <references count="4">
          <reference field="3" count="1" selected="0">
            <x v="0"/>
          </reference>
          <reference field="4" count="1">
            <x v="82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98">
      <pivotArea dataOnly="0" labelOnly="1" outline="0" fieldPosition="0">
        <references count="4">
          <reference field="3" count="1" selected="0">
            <x v="7"/>
          </reference>
          <reference field="4" count="1">
            <x v="118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97">
      <pivotArea dataOnly="0" labelOnly="1" outline="0" fieldPosition="0">
        <references count="4">
          <reference field="3" count="1" selected="0">
            <x v="10"/>
          </reference>
          <reference field="4" count="1">
            <x v="63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96">
      <pivotArea dataOnly="0" labelOnly="1" outline="0" fieldPosition="0">
        <references count="4">
          <reference field="3" count="1" selected="0">
            <x v="11"/>
          </reference>
          <reference field="4" count="1">
            <x v="0"/>
          </reference>
          <reference field="5" count="1" selected="0">
            <x v="67"/>
          </reference>
          <reference field="6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3" count="1" selected="0">
            <x v="19"/>
          </reference>
          <reference field="4" count="1">
            <x v="135"/>
          </reference>
          <reference field="5" count="1" selected="0">
            <x v="68"/>
          </reference>
          <reference field="6" count="1" selected="0">
            <x v="1"/>
          </reference>
        </references>
      </pivotArea>
    </format>
    <format dxfId="294">
      <pivotArea dataOnly="0" labelOnly="1" outline="0" fieldPosition="0">
        <references count="4">
          <reference field="3" count="1" selected="0">
            <x v="20"/>
          </reference>
          <reference field="4" count="1">
            <x v="107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293">
      <pivotArea dataOnly="0" labelOnly="1" outline="0" fieldPosition="0">
        <references count="4">
          <reference field="3" count="1" selected="0">
            <x v="21"/>
          </reference>
          <reference field="4" count="1">
            <x v="141"/>
          </reference>
          <reference field="5" count="1" selected="0">
            <x v="69"/>
          </reference>
          <reference field="6" count="1" selected="0">
            <x v="0"/>
          </reference>
        </references>
      </pivotArea>
    </format>
    <format dxfId="292">
      <pivotArea dataOnly="0" labelOnly="1" outline="0" fieldPosition="0">
        <references count="4">
          <reference field="3" count="1" selected="0">
            <x v="23"/>
          </reference>
          <reference field="4" count="1">
            <x v="170"/>
          </reference>
          <reference field="5" count="1" selected="0">
            <x v="69"/>
          </reference>
          <reference field="6" count="1" selected="0">
            <x v="1"/>
          </reference>
        </references>
      </pivotArea>
    </format>
    <format dxfId="291">
      <pivotArea dataOnly="0" labelOnly="1" outline="0" fieldPosition="0">
        <references count="4">
          <reference field="3" count="1" selected="0">
            <x v="6"/>
          </reference>
          <reference field="4" count="1">
            <x v="40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290">
      <pivotArea dataOnly="0" labelOnly="1" outline="0" fieldPosition="0">
        <references count="4">
          <reference field="3" count="1" selected="0">
            <x v="9"/>
          </reference>
          <reference field="4" count="1">
            <x v="156"/>
          </reference>
          <reference field="5" count="1" selected="0">
            <x v="70"/>
          </reference>
          <reference field="6" count="1" selected="0">
            <x v="0"/>
          </reference>
        </references>
      </pivotArea>
    </format>
    <format dxfId="289">
      <pivotArea dataOnly="0" labelOnly="1" outline="0" fieldPosition="0">
        <references count="4">
          <reference field="3" count="1" selected="0">
            <x v="10"/>
          </reference>
          <reference field="4" count="1">
            <x v="59"/>
          </reference>
          <reference field="5" count="1" selected="0">
            <x v="71"/>
          </reference>
          <reference field="6" count="1" selected="0">
            <x v="0"/>
          </reference>
        </references>
      </pivotArea>
    </format>
    <format dxfId="288">
      <pivotArea dataOnly="0" labelOnly="1" outline="0" fieldPosition="0">
        <references count="4">
          <reference field="3" count="1" selected="0">
            <x v="19"/>
          </reference>
          <reference field="4" count="1">
            <x v="131"/>
          </reference>
          <reference field="5" count="1" selected="0">
            <x v="72"/>
          </reference>
          <reference field="6" count="1" selected="0">
            <x v="1"/>
          </reference>
        </references>
      </pivotArea>
    </format>
    <format dxfId="287">
      <pivotArea dataOnly="0" labelOnly="1" outline="0" fieldPosition="0">
        <references count="4">
          <reference field="3" count="1" selected="0">
            <x v="3"/>
          </reference>
          <reference field="4" count="1">
            <x v="1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286">
      <pivotArea dataOnly="0" labelOnly="1" outline="0" fieldPosition="0">
        <references count="4">
          <reference field="3" count="1" selected="0">
            <x v="10"/>
          </reference>
          <reference field="4" count="1">
            <x v="62"/>
          </reference>
          <reference field="5" count="1" selected="0">
            <x v="73"/>
          </reference>
          <reference field="6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3" count="1" selected="0">
            <x v="18"/>
          </reference>
          <reference field="4" count="1">
            <x v="98"/>
          </reference>
          <reference field="5" count="1" selected="0">
            <x v="73"/>
          </reference>
          <reference field="6" count="1" selected="0">
            <x v="0"/>
          </reference>
        </references>
      </pivotArea>
    </format>
    <format dxfId="284">
      <pivotArea dataOnly="0" labelOnly="1" outline="0" fieldPosition="0">
        <references count="4">
          <reference field="3" count="1" selected="0">
            <x v="19"/>
          </reference>
          <reference field="4" count="1">
            <x v="134"/>
          </reference>
          <reference field="5" count="1" selected="0">
            <x v="74"/>
          </reference>
          <reference field="6" count="1" selected="0">
            <x v="1"/>
          </reference>
        </references>
      </pivotArea>
    </format>
    <format dxfId="283">
      <pivotArea dataOnly="0" labelOnly="1" outline="0" fieldPosition="0">
        <references count="4">
          <reference field="3" count="1" selected="0">
            <x v="3"/>
          </reference>
          <reference field="4" count="1">
            <x v="22"/>
          </reference>
          <reference field="5" count="1" selected="0">
            <x v="75"/>
          </reference>
          <reference field="6" count="1" selected="0">
            <x v="0"/>
          </reference>
        </references>
      </pivotArea>
    </format>
    <format dxfId="282">
      <pivotArea dataOnly="0" labelOnly="1" outline="0" fieldPosition="0">
        <references count="4">
          <reference field="3" count="1" selected="0">
            <x v="18"/>
          </reference>
          <reference field="4" count="1">
            <x v="102"/>
          </reference>
          <reference field="5" count="1" selected="0">
            <x v="75"/>
          </reference>
          <reference field="6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3" count="1" selected="0">
            <x v="5"/>
          </reference>
          <reference field="4" count="1">
            <x v="37"/>
          </reference>
          <reference field="5" count="1" selected="0">
            <x v="76"/>
          </reference>
          <reference field="6" count="1" selected="0">
            <x v="1"/>
          </reference>
        </references>
      </pivotArea>
    </format>
    <format dxfId="280">
      <pivotArea dataOnly="0" labelOnly="1" outline="0" fieldPosition="0">
        <references count="4">
          <reference field="3" count="1" selected="0">
            <x v="0"/>
          </reference>
          <reference field="4" count="1">
            <x v="8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79">
      <pivotArea dataOnly="0" labelOnly="1" outline="0" fieldPosition="0">
        <references count="4">
          <reference field="3" count="1" selected="0">
            <x v="7"/>
          </reference>
          <reference field="4" count="1">
            <x v="120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78">
      <pivotArea dataOnly="0" labelOnly="1" outline="0" fieldPosition="0">
        <references count="4">
          <reference field="3" count="1" selected="0">
            <x v="10"/>
          </reference>
          <reference field="4" count="1">
            <x v="54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77">
      <pivotArea dataOnly="0" labelOnly="1" outline="0" fieldPosition="0">
        <references count="4">
          <reference field="3" count="1" selected="0">
            <x v="11"/>
          </reference>
          <reference field="4" count="1">
            <x v="2"/>
          </reference>
          <reference field="5" count="1" selected="0">
            <x v="77"/>
          </reference>
          <reference field="6" count="1" selected="0">
            <x v="1"/>
          </reference>
        </references>
      </pivotArea>
    </format>
    <format dxfId="276">
      <pivotArea dataOnly="0" labelOnly="1" outline="0" fieldPosition="0">
        <references count="4">
          <reference field="3" count="1" selected="0">
            <x v="19"/>
          </reference>
          <reference field="4" count="1">
            <x v="126"/>
          </reference>
          <reference field="5" count="1" selected="0">
            <x v="78"/>
          </reference>
          <reference field="6" count="1" selected="0">
            <x v="1"/>
          </reference>
        </references>
      </pivotArea>
    </format>
    <format dxfId="275">
      <pivotArea dataOnly="0" labelOnly="1" outline="0" fieldPosition="0">
        <references count="4">
          <reference field="3" count="1" selected="0">
            <x v="3"/>
          </reference>
          <reference field="4" count="1">
            <x v="16"/>
          </reference>
          <reference field="5" count="1" selected="0">
            <x v="79"/>
          </reference>
          <reference field="6" count="1" selected="0">
            <x v="0"/>
          </reference>
        </references>
      </pivotArea>
    </format>
    <format dxfId="274">
      <pivotArea dataOnly="0" labelOnly="1" outline="0" fieldPosition="0">
        <references count="4">
          <reference field="3" count="1" selected="0">
            <x v="18"/>
          </reference>
          <reference field="4" count="1">
            <x v="96"/>
          </reference>
          <reference field="5" count="1" selected="0">
            <x v="79"/>
          </reference>
          <reference field="6" count="1" selected="0">
            <x v="1"/>
          </reference>
        </references>
      </pivotArea>
    </format>
    <format dxfId="273">
      <pivotArea dataOnly="0" labelOnly="1" outline="0" fieldPosition="0">
        <references count="4">
          <reference field="3" count="1" selected="0">
            <x v="12"/>
          </reference>
          <reference field="4" count="1">
            <x v="48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72">
      <pivotArea dataOnly="0" labelOnly="1" outline="0" fieldPosition="0">
        <references count="4">
          <reference field="3" count="1" selected="0">
            <x v="21"/>
          </reference>
          <reference field="4" count="1">
            <x v="139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71">
      <pivotArea dataOnly="0" labelOnly="1" outline="0" fieldPosition="0">
        <references count="4">
          <reference field="3" count="1" selected="0">
            <x v="22"/>
          </reference>
          <reference field="4" count="1">
            <x v="165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70">
      <pivotArea dataOnly="0" labelOnly="1" outline="0" fieldPosition="0">
        <references count="4">
          <reference field="3" count="1" selected="0">
            <x v="24"/>
          </reference>
          <reference field="4" count="1">
            <x v="180"/>
          </reference>
          <reference field="5" count="1" selected="0">
            <x v="80"/>
          </reference>
          <reference field="6" count="1" selected="0">
            <x v="1"/>
          </reference>
        </references>
      </pivotArea>
    </format>
    <format dxfId="269">
      <pivotArea dataOnly="0" labelOnly="1" outline="0" fieldPosition="0">
        <references count="4">
          <reference field="3" count="1" selected="0">
            <x v="10"/>
          </reference>
          <reference field="4" count="1">
            <x v="61"/>
          </reference>
          <reference field="5" count="1" selected="0">
            <x v="81"/>
          </reference>
          <reference field="6" count="1" selected="0">
            <x v="0"/>
          </reference>
        </references>
      </pivotArea>
    </format>
    <format dxfId="268">
      <pivotArea dataOnly="0" labelOnly="1" outline="0" fieldPosition="0">
        <references count="4">
          <reference field="3" count="1" selected="0">
            <x v="13"/>
          </reference>
          <reference field="4" count="1">
            <x v="70"/>
          </reference>
          <reference field="5" count="1" selected="0">
            <x v="81"/>
          </reference>
          <reference field="6" count="1" selected="0">
            <x v="1"/>
          </reference>
        </references>
      </pivotArea>
    </format>
    <format dxfId="267">
      <pivotArea dataOnly="0" labelOnly="1" outline="0" fieldPosition="0">
        <references count="4">
          <reference field="3" count="1" selected="0">
            <x v="19"/>
          </reference>
          <reference field="4" count="1">
            <x v="133"/>
          </reference>
          <reference field="5" count="1" selected="0">
            <x v="82"/>
          </reference>
          <reference field="6" count="1" selected="0">
            <x v="1"/>
          </reference>
        </references>
      </pivotArea>
    </format>
    <format dxfId="266">
      <pivotArea dataOnly="0" labelOnly="1" outline="0" fieldPosition="0">
        <references count="4">
          <reference field="3" count="1" selected="0">
            <x v="16"/>
          </reference>
          <reference field="4" count="1">
            <x v="79"/>
          </reference>
          <reference field="5" count="1" selected="0">
            <x v="83"/>
          </reference>
          <reference field="6" count="1" selected="0">
            <x v="1"/>
          </reference>
        </references>
      </pivotArea>
    </format>
    <format dxfId="265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64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63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85"/>
          </reference>
          <reference field="6" count="1" selected="0">
            <x v="1"/>
          </reference>
        </references>
      </pivotArea>
    </format>
    <format dxfId="262">
      <pivotArea dataOnly="0" labelOnly="1" outline="0" fieldPosition="0">
        <references count="4">
          <reference field="3" count="1" selected="0">
            <x v="10"/>
          </reference>
          <reference field="4" count="1">
            <x v="57"/>
          </reference>
          <reference field="5" count="1" selected="0">
            <x v="86"/>
          </reference>
          <reference field="6" count="1" selected="0">
            <x v="0"/>
          </reference>
        </references>
      </pivotArea>
    </format>
    <format dxfId="261">
      <pivotArea dataOnly="0" labelOnly="1" outline="0" fieldPosition="0">
        <references count="4">
          <reference field="3" count="1" selected="0">
            <x v="13"/>
          </reference>
          <reference field="4" count="1">
            <x v="66"/>
          </reference>
          <reference field="5" count="1" selected="0">
            <x v="86"/>
          </reference>
          <reference field="6" count="1" selected="0">
            <x v="1"/>
          </reference>
        </references>
      </pivotArea>
    </format>
    <format dxfId="260">
      <pivotArea dataOnly="0" labelOnly="1" outline="0" fieldPosition="0">
        <references count="4">
          <reference field="3" count="1" selected="0">
            <x v="19"/>
          </reference>
          <reference field="4" count="1">
            <x v="129"/>
          </reference>
          <reference field="5" count="1" selected="0">
            <x v="87"/>
          </reference>
          <reference field="6" count="1" selected="0">
            <x v="1"/>
          </reference>
        </references>
      </pivotArea>
    </format>
    <format dxfId="259">
      <pivotArea dataOnly="0" labelOnly="1" outline="0" fieldPosition="0">
        <references count="4">
          <reference field="3" count="1" selected="0">
            <x v="16"/>
          </reference>
          <reference field="4" count="1">
            <x v="75"/>
          </reference>
          <reference field="5" count="1" selected="0">
            <x v="88"/>
          </reference>
          <reference field="6" count="1" selected="0">
            <x v="1"/>
          </reference>
        </references>
      </pivotArea>
    </format>
    <format dxfId="258">
      <pivotArea dataOnly="0" labelOnly="1" outline="0" fieldPosition="0">
        <references count="4">
          <reference field="3" count="1" selected="0">
            <x v="3"/>
          </reference>
          <reference field="4" count="1">
            <x v="2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257">
      <pivotArea dataOnly="0" labelOnly="1" outline="0" fieldPosition="0">
        <references count="4">
          <reference field="3" count="1" selected="0">
            <x v="18"/>
          </reference>
          <reference field="4" count="1">
            <x v="100"/>
          </reference>
          <reference field="5" count="1" selected="0">
            <x v="89"/>
          </reference>
          <reference field="6" count="1" selected="0">
            <x v="0"/>
          </reference>
        </references>
      </pivotArea>
    </format>
    <format dxfId="256">
      <pivotArea dataOnly="0" labelOnly="1" outline="0" fieldPosition="0">
        <references count="4">
          <reference field="3" count="1" selected="0">
            <x v="3"/>
          </reference>
          <reference field="4" count="1">
            <x v="1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255">
      <pivotArea dataOnly="0" labelOnly="1" outline="0" fieldPosition="0">
        <references count="4">
          <reference field="3" count="1" selected="0">
            <x v="18"/>
          </reference>
          <reference field="4" count="1">
            <x v="99"/>
          </reference>
          <reference field="5" count="1" selected="0">
            <x v="90"/>
          </reference>
          <reference field="6" count="1" selected="0">
            <x v="0"/>
          </reference>
        </references>
      </pivotArea>
    </format>
    <format dxfId="254">
      <pivotArea dataOnly="0" labelOnly="1" outline="0" fieldPosition="0">
        <references count="4">
          <reference field="3" count="1" selected="0">
            <x v="20"/>
          </reference>
          <reference field="4" count="1">
            <x v="113"/>
          </reference>
          <reference field="5" count="1" selected="0">
            <x v="91"/>
          </reference>
          <reference field="6" count="1" selected="0">
            <x v="1"/>
          </reference>
        </references>
      </pivotArea>
    </format>
    <format dxfId="253">
      <pivotArea dataOnly="0" labelOnly="1" outline="0" fieldPosition="0">
        <references count="4">
          <reference field="3" count="1" selected="0">
            <x v="10"/>
          </reference>
          <reference field="4" count="1">
            <x v="60"/>
          </reference>
          <reference field="5" count="1" selected="0">
            <x v="92"/>
          </reference>
          <reference field="6" count="1" selected="0">
            <x v="0"/>
          </reference>
        </references>
      </pivotArea>
    </format>
    <format dxfId="252">
      <pivotArea dataOnly="0" labelOnly="1" outline="0" fieldPosition="0">
        <references count="4">
          <reference field="3" count="1" selected="0">
            <x v="13"/>
          </reference>
          <reference field="4" count="1">
            <x v="68"/>
          </reference>
          <reference field="5" count="1" selected="0">
            <x v="92"/>
          </reference>
          <reference field="6" count="1" selected="0">
            <x v="1"/>
          </reference>
        </references>
      </pivotArea>
    </format>
    <format dxfId="251">
      <pivotArea dataOnly="0" labelOnly="1" outline="0" fieldPosition="0">
        <references count="4">
          <reference field="3" count="1" selected="0">
            <x v="19"/>
          </reference>
          <reference field="4" count="1">
            <x v="132"/>
          </reference>
          <reference field="5" count="1" selected="0">
            <x v="93"/>
          </reference>
          <reference field="6" count="1" selected="0">
            <x v="1"/>
          </reference>
        </references>
      </pivotArea>
    </format>
    <format dxfId="250">
      <pivotArea dataOnly="0" labelOnly="1" outline="0" fieldPosition="0">
        <references count="4">
          <reference field="3" count="1" selected="0">
            <x v="16"/>
          </reference>
          <reference field="4" count="1">
            <x v="77"/>
          </reference>
          <reference field="5" count="1" selected="0">
            <x v="94"/>
          </reference>
          <reference field="6" count="1" selected="0">
            <x v="1"/>
          </reference>
        </references>
      </pivotArea>
    </format>
    <format dxfId="249">
      <pivotArea dataOnly="0" labelOnly="1" outline="0" fieldPosition="0">
        <references count="4">
          <reference field="3" count="1" selected="0">
            <x v="0"/>
          </reference>
          <reference field="4" count="1">
            <x v="8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48">
      <pivotArea dataOnly="0" labelOnly="1" outline="0" fieldPosition="0">
        <references count="4">
          <reference field="3" count="1" selected="0">
            <x v="7"/>
          </reference>
          <reference field="4" count="1">
            <x v="119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47">
      <pivotArea dataOnly="0" labelOnly="1" outline="0" fieldPosition="0">
        <references count="4">
          <reference field="3" count="1" selected="0">
            <x v="10"/>
          </reference>
          <reference field="4" count="1">
            <x v="53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46">
      <pivotArea dataOnly="0" labelOnly="1" outline="0" fieldPosition="0">
        <references count="4">
          <reference field="3" count="1" selected="0">
            <x v="11"/>
          </reference>
          <reference field="4" count="1">
            <x v="1"/>
          </reference>
          <reference field="5" count="1" selected="0">
            <x v="95"/>
          </reference>
          <reference field="6" count="1" selected="0">
            <x v="1"/>
          </reference>
        </references>
      </pivotArea>
    </format>
    <format dxfId="245">
      <pivotArea dataOnly="0" labelOnly="1" outline="0" fieldPosition="0">
        <references count="4">
          <reference field="3" count="1" selected="0">
            <x v="19"/>
          </reference>
          <reference field="4" count="1">
            <x v="125"/>
          </reference>
          <reference field="5" count="1" selected="0">
            <x v="96"/>
          </reference>
          <reference field="6" count="1" selected="0">
            <x v="1"/>
          </reference>
        </references>
      </pivotArea>
    </format>
    <format dxfId="244">
      <pivotArea dataOnly="0" labelOnly="1" outline="0" fieldPosition="0">
        <references count="4">
          <reference field="3" count="1" selected="0">
            <x v="5"/>
          </reference>
          <reference field="4" count="1">
            <x v="30"/>
          </reference>
          <reference field="5" count="1" selected="0">
            <x v="97"/>
          </reference>
          <reference field="6" count="1" selected="0">
            <x v="1"/>
          </reference>
        </references>
      </pivotArea>
    </format>
    <format dxfId="243">
      <pivotArea dataOnly="0" labelOnly="1" outline="0" fieldPosition="0">
        <references count="4">
          <reference field="3" count="1" selected="0">
            <x v="23"/>
          </reference>
          <reference field="4" count="1">
            <x v="169"/>
          </reference>
          <reference field="5" count="1" selected="0">
            <x v="98"/>
          </reference>
          <reference field="6" count="1" selected="0">
            <x v="1"/>
          </reference>
        </references>
      </pivotArea>
    </format>
    <format dxfId="242">
      <pivotArea dataOnly="0" labelOnly="1" outline="0" fieldPosition="0">
        <references count="4">
          <reference field="3" count="1" selected="0">
            <x v="23"/>
          </reference>
          <reference field="4" count="1">
            <x v="171"/>
          </reference>
          <reference field="5" count="1" selected="0">
            <x v="99"/>
          </reference>
          <reference field="6" count="1" selected="0">
            <x v="1"/>
          </reference>
        </references>
      </pivotArea>
    </format>
    <format dxfId="241">
      <pivotArea dataOnly="0" labelOnly="1" outline="0" fieldPosition="0">
        <references count="4">
          <reference field="3" count="1" selected="0">
            <x v="12"/>
          </reference>
          <reference field="4" count="1">
            <x v="49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40">
      <pivotArea dataOnly="0" labelOnly="1" outline="0" fieldPosition="0">
        <references count="4">
          <reference field="3" count="1" selected="0">
            <x v="22"/>
          </reference>
          <reference field="4" count="1">
            <x v="166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39">
      <pivotArea dataOnly="0" labelOnly="1" outline="0" fieldPosition="0">
        <references count="4">
          <reference field="3" count="1" selected="0">
            <x v="24"/>
          </reference>
          <reference field="4" count="1">
            <x v="181"/>
          </reference>
          <reference field="5" count="1" selected="0">
            <x v="100"/>
          </reference>
          <reference field="6" count="1" selected="0">
            <x v="1"/>
          </reference>
        </references>
      </pivotArea>
    </format>
    <format dxfId="238">
      <pivotArea dataOnly="0" labelOnly="1" outline="0" fieldPosition="0">
        <references count="4">
          <reference field="3" count="1" selected="0">
            <x v="20"/>
          </reference>
          <reference field="4" count="1">
            <x v="108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237">
      <pivotArea dataOnly="0" labelOnly="1" outline="0" fieldPosition="0">
        <references count="4">
          <reference field="3" count="1" selected="0">
            <x v="21"/>
          </reference>
          <reference field="4" count="1">
            <x v="142"/>
          </reference>
          <reference field="5" count="1" selected="0">
            <x v="101"/>
          </reference>
          <reference field="6" count="1" selected="0">
            <x v="0"/>
          </reference>
        </references>
      </pivotArea>
    </format>
    <format dxfId="236">
      <pivotArea dataOnly="0" labelOnly="1" outline="0" fieldPosition="0">
        <references count="4">
          <reference field="3" count="1" selected="0">
            <x v="23"/>
          </reference>
          <reference field="4" count="1">
            <x v="172"/>
          </reference>
          <reference field="5" count="1" selected="0">
            <x v="101"/>
          </reference>
          <reference field="6" count="1" selected="0">
            <x v="1"/>
          </reference>
        </references>
      </pivotArea>
    </format>
    <format dxfId="235">
      <pivotArea dataOnly="0" labelOnly="1" outline="0" fieldPosition="0">
        <references count="4">
          <reference field="3" count="1" selected="0">
            <x v="10"/>
          </reference>
          <reference field="4" count="1">
            <x v="52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234">
      <pivotArea dataOnly="0" labelOnly="1" outline="0" fieldPosition="0">
        <references count="4">
          <reference field="3" count="1" selected="0">
            <x v="13"/>
          </reference>
          <reference field="4" count="1">
            <x v="65"/>
          </reference>
          <reference field="5" count="1" selected="0">
            <x v="102"/>
          </reference>
          <reference field="6" count="1" selected="0">
            <x v="0"/>
          </reference>
        </references>
      </pivotArea>
    </format>
    <format dxfId="233">
      <pivotArea dataOnly="0" labelOnly="1" outline="0" fieldPosition="0">
        <references count="4">
          <reference field="3" count="1" selected="0">
            <x v="19"/>
          </reference>
          <reference field="4" count="1">
            <x v="128"/>
          </reference>
          <reference field="5" count="1" selected="0">
            <x v="103"/>
          </reference>
          <reference field="6" count="1" selected="0">
            <x v="1"/>
          </reference>
        </references>
      </pivotArea>
    </format>
    <format dxfId="232">
      <pivotArea dataOnly="0" labelOnly="1" outline="0" fieldPosition="0">
        <references count="4">
          <reference field="3" count="1" selected="0">
            <x v="16"/>
          </reference>
          <reference field="4" count="1">
            <x v="74"/>
          </reference>
          <reference field="5" count="1" selected="0">
            <x v="104"/>
          </reference>
          <reference field="6" count="1" selected="0">
            <x v="1"/>
          </reference>
        </references>
      </pivotArea>
    </format>
    <format dxfId="231">
      <pivotArea dataOnly="0" labelOnly="1" outline="0" fieldPosition="0">
        <references count="4">
          <reference field="3" count="1" selected="0">
            <x v="20"/>
          </reference>
          <reference field="4" count="1">
            <x v="110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230">
      <pivotArea dataOnly="0" labelOnly="1" outline="0" fieldPosition="0">
        <references count="4">
          <reference field="3" count="1" selected="0">
            <x v="21"/>
          </reference>
          <reference field="4" count="1">
            <x v="144"/>
          </reference>
          <reference field="5" count="1" selected="0">
            <x v="105"/>
          </reference>
          <reference field="6" count="1" selected="0">
            <x v="0"/>
          </reference>
        </references>
      </pivotArea>
    </format>
    <format dxfId="229">
      <pivotArea dataOnly="0" labelOnly="1" outline="0" fieldPosition="0">
        <references count="4">
          <reference field="3" count="1" selected="0">
            <x v="23"/>
          </reference>
          <reference field="4" count="1">
            <x v="174"/>
          </reference>
          <reference field="5" count="1" selected="0">
            <x v="105"/>
          </reference>
          <reference field="6" count="1" selected="0">
            <x v="1"/>
          </reference>
        </references>
      </pivotArea>
    </format>
    <format dxfId="228">
      <pivotArea dataOnly="0" labelOnly="1" outline="0" fieldPosition="0">
        <references count="4">
          <reference field="3" count="1" selected="0">
            <x v="20"/>
          </reference>
          <reference field="4" count="1">
            <x v="109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227">
      <pivotArea dataOnly="0" labelOnly="1" outline="0" fieldPosition="0">
        <references count="4">
          <reference field="3" count="1" selected="0">
            <x v="21"/>
          </reference>
          <reference field="4" count="1">
            <x v="143"/>
          </reference>
          <reference field="5" count="1" selected="0">
            <x v="106"/>
          </reference>
          <reference field="6" count="1" selected="0">
            <x v="0"/>
          </reference>
        </references>
      </pivotArea>
    </format>
    <format dxfId="226">
      <pivotArea dataOnly="0" labelOnly="1" outline="0" fieldPosition="0">
        <references count="4">
          <reference field="3" count="1" selected="0">
            <x v="23"/>
          </reference>
          <reference field="4" count="1">
            <x v="173"/>
          </reference>
          <reference field="5" count="1" selected="0">
            <x v="106"/>
          </reference>
          <reference field="6" count="1" selected="0">
            <x v="1"/>
          </reference>
        </references>
      </pivotArea>
    </format>
    <format dxfId="225">
      <pivotArea dataOnly="0" labelOnly="1" outline="0" fieldPosition="0">
        <references count="4">
          <reference field="3" count="1" selected="0">
            <x v="4"/>
          </reference>
          <reference field="4" count="1">
            <x v="28"/>
          </reference>
          <reference field="5" count="1" selected="0">
            <x v="107"/>
          </reference>
          <reference field="6" count="1" selected="0">
            <x v="1"/>
          </reference>
        </references>
      </pivotArea>
    </format>
    <format dxfId="224">
      <pivotArea dataOnly="0" labelOnly="1" outline="0" fieldPosition="0">
        <references count="4">
          <reference field="3" count="1" selected="0">
            <x v="0"/>
          </reference>
          <reference field="4" count="1">
            <x v="85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23">
      <pivotArea dataOnly="0" labelOnly="1" outline="0" fieldPosition="0">
        <references count="4">
          <reference field="3" count="1" selected="0">
            <x v="7"/>
          </reference>
          <reference field="4" count="1">
            <x v="121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22">
      <pivotArea dataOnly="0" labelOnly="1" outline="0" fieldPosition="0">
        <references count="4">
          <reference field="3" count="1" selected="0">
            <x v="11"/>
          </reference>
          <reference field="4" count="1">
            <x v="3"/>
          </reference>
          <reference field="5" count="1" selected="0">
            <x v="108"/>
          </reference>
          <reference field="6" count="1" selected="0">
            <x v="1"/>
          </reference>
        </references>
      </pivotArea>
    </format>
    <format dxfId="221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09"/>
          </reference>
          <reference field="6" count="1" selected="0">
            <x v="0"/>
          </reference>
        </references>
      </pivotArea>
    </format>
    <format dxfId="220">
      <pivotArea dataOnly="0" labelOnly="1" outline="0" fieldPosition="0">
        <references count="4">
          <reference field="3" count="1" selected="0">
            <x v="12"/>
          </reference>
          <reference field="4" count="1">
            <x v="5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219">
      <pivotArea dataOnly="0" labelOnly="1" outline="0" fieldPosition="0">
        <references count="4">
          <reference field="3" count="1" selected="0">
            <x v="17"/>
          </reference>
          <reference field="4" count="1">
            <x v="81"/>
          </reference>
          <reference field="5" count="1" selected="0">
            <x v="110"/>
          </reference>
          <reference field="6" count="1" selected="0">
            <x v="0"/>
          </reference>
        </references>
      </pivotArea>
    </format>
    <format dxfId="218">
      <pivotArea dataOnly="0" labelOnly="1" outline="0" fieldPosition="0">
        <references count="4">
          <reference field="3" count="1" selected="0">
            <x v="22"/>
          </reference>
          <reference field="4" count="1">
            <x v="168"/>
          </reference>
          <reference field="5" count="1" selected="0">
            <x v="111"/>
          </reference>
          <reference field="6" count="1" selected="0">
            <x v="0"/>
          </reference>
        </references>
      </pivotArea>
    </format>
    <format dxfId="217">
      <pivotArea dataOnly="0" labelOnly="1" outline="0" fieldPosition="0">
        <references count="4">
          <reference field="3" count="1" selected="0">
            <x v="23"/>
          </reference>
          <reference field="4" count="1">
            <x v="178"/>
          </reference>
          <reference field="5" count="1" selected="0">
            <x v="112"/>
          </reference>
          <reference field="6" count="1" selected="0">
            <x v="0"/>
          </reference>
        </references>
      </pivotArea>
    </format>
    <format dxfId="216">
      <pivotArea dataOnly="0" labelOnly="1" outline="0" fieldPosition="0">
        <references count="4">
          <reference field="3" count="1" selected="0">
            <x v="5"/>
          </reference>
          <reference field="4" count="1">
            <x v="38"/>
          </reference>
          <reference field="5" count="1" selected="0">
            <x v="113"/>
          </reference>
          <reference field="6" count="1" selected="0">
            <x v="1"/>
          </reference>
        </references>
      </pivotArea>
    </format>
    <format dxfId="215">
      <pivotArea dataOnly="0" labelOnly="1" outline="0" fieldPosition="0">
        <references count="4">
          <reference field="3" count="1" selected="0">
            <x v="25"/>
          </reference>
          <reference field="4" count="1">
            <x v="184"/>
          </reference>
          <reference field="5" count="1" selected="0">
            <x v="114"/>
          </reference>
          <reference field="6" count="1" selected="0">
            <x v="2"/>
          </reference>
        </references>
      </pivotArea>
    </format>
    <format dxfId="214">
      <pivotArea dataOnly="0" labelOnly="1" outline="0" fieldPosition="0">
        <references count="4">
          <reference field="3" count="1" selected="0">
            <x v="5"/>
          </reference>
          <reference field="4" count="1">
            <x v="185"/>
          </reference>
          <reference field="5" count="1" selected="0">
            <x v="115"/>
          </reference>
          <reference field="6" count="1" selected="0">
            <x v="1"/>
          </reference>
        </references>
      </pivotArea>
    </format>
    <format dxfId="213">
      <pivotArea dataOnly="0" labelOnly="1" outline="0" fieldPosition="0">
        <references count="4">
          <reference field="3" count="1" selected="0">
            <x v="5"/>
          </reference>
          <reference field="4" count="1">
            <x v="186"/>
          </reference>
          <reference field="5" count="1" selected="0">
            <x v="116"/>
          </reference>
          <reference field="6" count="1" selected="0">
            <x v="1"/>
          </reference>
        </references>
      </pivotArea>
    </format>
    <format dxfId="21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11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10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8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7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3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6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2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6"/>
          </reference>
          <reference field="5" count="1" selected="0">
            <x v="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6"/>
          </reference>
          <reference field="5" count="1" selected="0">
            <x v="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3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2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00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9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8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6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6"/>
          </reference>
          <reference field="5" count="1" selected="0">
            <x v="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4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3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1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90">
      <pivotArea dataOnly="0" labelOnly="1" outline="0" fieldPosition="0">
        <references count="5">
          <reference field="3" count="1" selected="0">
            <x v="1"/>
          </reference>
          <reference field="4" count="1" selected="0">
            <x v="7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9">
      <pivotArea dataOnly="0" labelOnly="1" outline="0" fieldPosition="0">
        <references count="5">
          <reference field="3" count="1" selected="0">
            <x v="2"/>
          </reference>
          <reference field="4" count="1" selected="0">
            <x v="8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8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6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7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9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3"/>
          </reference>
          <reference field="5" count="1" selected="0">
            <x v="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3"/>
          </reference>
          <reference field="5" count="1" selected="0">
            <x v="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3"/>
          </reference>
          <reference field="5" count="1" selected="0">
            <x v="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4"/>
          </reference>
          <reference field="5" count="1" selected="0">
            <x v="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8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1"/>
          </reference>
          <reference field="5" count="1" selected="0">
            <x v="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8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1"/>
          </reference>
          <reference field="5" count="1" selected="0">
            <x v="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8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6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7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89"/>
          </reference>
          <reference field="5" count="1" selected="0">
            <x v="10"/>
          </reference>
          <reference field="6" count="1" selected="0">
            <x v="0"/>
          </reference>
          <reference field="8" count="1">
            <x v="14"/>
          </reference>
        </references>
      </pivotArea>
    </format>
    <format dxfId="17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4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76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1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7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0"/>
          </reference>
          <reference field="5" count="1" selected="0">
            <x v="11"/>
          </reference>
          <reference field="6" count="1" selected="0">
            <x v="0"/>
          </reference>
          <reference field="8" count="1">
            <x v="0"/>
          </reference>
        </references>
      </pivotArea>
    </format>
    <format dxfId="174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2"/>
          </reference>
          <reference field="5" count="1" selected="0">
            <x v="12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73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9"/>
          </reference>
          <reference field="5" count="1" selected="0">
            <x v="13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17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8"/>
          </reference>
          <reference field="5" count="1" selected="0">
            <x v="1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17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7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1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8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1"/>
          </reference>
          <reference field="5" count="1" selected="0">
            <x v="1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67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2"/>
          </reference>
          <reference field="5" count="1" selected="0">
            <x v="1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6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5"/>
          </reference>
          <reference field="5" count="1" selected="0">
            <x v="18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5">
      <pivotArea dataOnly="0" labelOnly="1" outline="0" fieldPosition="0">
        <references count="5">
          <reference field="3" count="1" selected="0">
            <x v="15"/>
          </reference>
          <reference field="4" count="1" selected="0">
            <x v="136"/>
          </reference>
          <reference field="5" count="1" selected="0">
            <x v="19"/>
          </reference>
          <reference field="6" count="1" selected="0">
            <x v="0"/>
          </reference>
          <reference field="8" count="1">
            <x v="7"/>
          </reference>
        </references>
      </pivotArea>
    </format>
    <format dxfId="164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5"/>
          </reference>
          <reference field="5" count="1" selected="0">
            <x v="2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9"/>
          </reference>
          <reference field="5" count="1" selected="0">
            <x v="2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62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5"/>
          </reference>
          <reference field="5" count="1" selected="0">
            <x v="2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1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5"/>
          </reference>
          <reference field="5" count="1" selected="0">
            <x v="2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6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2"/>
          </reference>
          <reference field="5" count="1" selected="0">
            <x v="2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9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7"/>
          </reference>
          <reference field="5" count="1" selected="0">
            <x v="2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58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6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7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2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5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5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4"/>
          </reference>
          <reference field="5" count="1" selected="0">
            <x v="2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7"/>
          </reference>
          <reference field="5" count="1" selected="0">
            <x v="2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3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4"/>
          </reference>
          <reference field="5" count="1" selected="0">
            <x v="27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52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7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51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8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50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79"/>
          </reference>
          <reference field="5" count="1" selected="0">
            <x v="28"/>
          </reference>
          <reference field="6" count="1" selected="0">
            <x v="1"/>
          </reference>
          <reference field="8" count="1">
            <x v="3"/>
          </reference>
        </references>
      </pivotArea>
    </format>
    <format dxfId="14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4"/>
          </reference>
          <reference field="5" count="1" selected="0">
            <x v="2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4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4"/>
          </reference>
          <reference field="5" count="1" selected="0">
            <x v="2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4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2"/>
          </reference>
          <reference field="5" count="1" selected="0">
            <x v="3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4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3"/>
          </reference>
          <reference field="5" count="1" selected="0">
            <x v="31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145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3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4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6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43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4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7"/>
          </reference>
          <reference field="5" count="1" selected="0">
            <x v="3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41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4"/>
          </reference>
          <reference field="5" count="1" selected="0">
            <x v="3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40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8"/>
          </reference>
          <reference field="5" count="1" selected="0">
            <x v="3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9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38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3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7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0"/>
          </reference>
          <reference field="5" count="1" selected="0">
            <x v="35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3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2"/>
          </reference>
          <reference field="5" count="1" selected="0">
            <x v="36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35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7"/>
          </reference>
          <reference field="5" count="1" selected="0">
            <x v="37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4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1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33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4"/>
          </reference>
          <reference field="5" count="1" selected="0">
            <x v="3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32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3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1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1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0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5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8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6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7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3"/>
          </reference>
          <reference field="5" count="1" selected="0">
            <x v="4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126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5"/>
          </reference>
          <reference field="5" count="1" selected="0">
            <x v="4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25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5"/>
          </reference>
          <reference field="5" count="1" selected="0">
            <x v="4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4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7"/>
          </reference>
          <reference field="5" count="1" selected="0">
            <x v="4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3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2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49"/>
          </reference>
          <reference field="5" count="1" selected="0">
            <x v="4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0"/>
          </reference>
          <reference field="5" count="1" selected="0">
            <x v="43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2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0"/>
          </reference>
          <reference field="5" count="1" selected="0">
            <x v="4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0"/>
          </reference>
          <reference field="5" count="1" selected="0">
            <x v="4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4"/>
          </reference>
          <reference field="5" count="1" selected="0">
            <x v="4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1"/>
          </reference>
          <reference field="5" count="1" selected="0">
            <x v="4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1"/>
          </reference>
          <reference field="5" count="1" selected="0">
            <x v="4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8"/>
          </reference>
          <reference field="5" count="1" selected="0">
            <x v="4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14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7"/>
          </reference>
          <reference field="5" count="1" selected="0">
            <x v="47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11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0"/>
          </reference>
          <reference field="5" count="1" selected="0">
            <x v="4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2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6"/>
          </reference>
          <reference field="5" count="1" selected="0">
            <x v="49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111">
      <pivotArea dataOnly="0" labelOnly="1" outline="0" fieldPosition="0">
        <references count="5">
          <reference field="3" count="1" selected="0">
            <x v="8"/>
          </reference>
          <reference field="4" count="1" selected="0">
            <x v="150"/>
          </reference>
          <reference field="5" count="1" selected="0">
            <x v="50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10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7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5"/>
          </reference>
          <reference field="5" count="1" selected="0">
            <x v="5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7"/>
          </reference>
          <reference field="5" count="1" selected="0">
            <x v="5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7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2"/>
          </reference>
          <reference field="5" count="1" selected="0">
            <x v="5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106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2"/>
          </reference>
          <reference field="5" count="1" selected="0">
            <x v="5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5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39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104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3"/>
          </reference>
          <reference field="5" count="1" selected="0">
            <x v="54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80"/>
          </reference>
          <reference field="5" count="1" selected="0">
            <x v="55"/>
          </reference>
          <reference field="6" count="1" selected="0">
            <x v="0"/>
          </reference>
          <reference field="8" count="1">
            <x v="18"/>
          </reference>
        </references>
      </pivotArea>
    </format>
    <format dxfId="10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1"/>
          </reference>
          <reference field="5" count="1" selected="0">
            <x v="5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1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7"/>
          </reference>
          <reference field="5" count="1" selected="0">
            <x v="5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0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7"/>
          </reference>
          <reference field="5" count="1" selected="0">
            <x v="57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7"/>
          </reference>
          <reference field="5" count="1" selected="0">
            <x v="5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8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61"/>
          </reference>
          <reference field="5" count="1" selected="0">
            <x v="5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5"/>
          </reference>
          <reference field="5" count="1" selected="0">
            <x v="59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6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4"/>
          </reference>
          <reference field="5" count="1" selected="0">
            <x v="60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95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8"/>
          </reference>
          <reference field="5" count="1" selected="0">
            <x v="6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4">
      <pivotArea dataOnly="0" labelOnly="1" outline="0" fieldPosition="0">
        <references count="5">
          <reference field="3" count="1" selected="0">
            <x v="14"/>
          </reference>
          <reference field="4" count="1" selected="0">
            <x v="72"/>
          </reference>
          <reference field="5" count="1" selected="0">
            <x v="6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9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4"/>
          </reference>
          <reference field="5" count="1" selected="0">
            <x v="6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4"/>
          </reference>
          <reference field="5" count="1" selected="0">
            <x v="6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1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5"/>
          </reference>
          <reference field="5" count="1" selected="0">
            <x v="64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90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5"/>
          </reference>
          <reference field="5" count="1" selected="0">
            <x v="6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9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3"/>
          </reference>
          <reference field="5" count="1" selected="0">
            <x v="6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88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3"/>
          </reference>
          <reference field="5" count="1" selected="0">
            <x v="6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7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6"/>
          </reference>
          <reference field="5" count="1" selected="0">
            <x v="6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8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2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8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3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0"/>
          </reference>
          <reference field="5" count="1" selected="0">
            <x v="6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5"/>
          </reference>
          <reference field="5" count="1" selected="0">
            <x v="6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7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80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1"/>
          </reference>
          <reference field="5" count="1" selected="0">
            <x v="6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0"/>
          </reference>
          <reference field="5" count="1" selected="0">
            <x v="6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8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40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2"/>
          </reference>
        </references>
      </pivotArea>
    </format>
    <format dxfId="77">
      <pivotArea dataOnly="0" labelOnly="1" outline="0" fieldPosition="0">
        <references count="5">
          <reference field="3" count="1" selected="0">
            <x v="9"/>
          </reference>
          <reference field="4" count="1" selected="0">
            <x v="156"/>
          </reference>
          <reference field="5" count="1" selected="0">
            <x v="7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9"/>
          </reference>
          <reference field="5" count="1" selected="0">
            <x v="7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5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1"/>
          </reference>
          <reference field="5" count="1" selected="0">
            <x v="7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4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73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2"/>
          </reference>
          <reference field="5" count="1" selected="0">
            <x v="73"/>
          </reference>
          <reference field="6" count="1" selected="0">
            <x v="1"/>
          </reference>
          <reference field="8" count="1">
            <x v="6"/>
          </reference>
        </references>
      </pivotArea>
    </format>
    <format dxfId="7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8"/>
          </reference>
          <reference field="5" count="1" selected="0">
            <x v="73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71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4"/>
          </reference>
          <reference field="5" count="1" selected="0">
            <x v="74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70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2"/>
          </reference>
          <reference field="5" count="1" selected="0">
            <x v="75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9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2"/>
          </reference>
          <reference field="5" count="1" selected="0">
            <x v="7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8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7"/>
          </reference>
          <reference field="5" count="1" selected="0">
            <x v="76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67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6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0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5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4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4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2"/>
          </reference>
          <reference field="5" count="1" selected="0">
            <x v="7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3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6"/>
          </reference>
          <reference field="5" count="1" selected="0">
            <x v="7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2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6"/>
          </reference>
          <reference field="5" count="1" selected="0">
            <x v="7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61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6"/>
          </reference>
          <reference field="5" count="1" selected="0">
            <x v="7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60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8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59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39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58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5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57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0"/>
          </reference>
          <reference field="5" count="1" selected="0">
            <x v="80"/>
          </reference>
          <reference field="6" count="1" selected="0">
            <x v="1"/>
          </reference>
          <reference field="8" count="1">
            <x v="11"/>
          </reference>
        </references>
      </pivotArea>
    </format>
    <format dxfId="56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1"/>
          </reference>
          <reference field="5" count="1" selected="0">
            <x v="81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55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70"/>
          </reference>
          <reference field="5" count="1" selected="0">
            <x v="81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54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3"/>
          </reference>
          <reference field="5" count="1" selected="0">
            <x v="82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53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52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51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50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8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49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7"/>
          </reference>
          <reference field="5" count="1" selected="0">
            <x v="86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48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6"/>
          </reference>
          <reference field="5" count="1" selected="0">
            <x v="86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47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9"/>
          </reference>
          <reference field="5" count="1" selected="0">
            <x v="87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46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5"/>
          </reference>
          <reference field="5" count="1" selected="0">
            <x v="88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45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2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44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100"/>
          </reference>
          <reference field="5" count="1" selected="0">
            <x v="89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43">
      <pivotArea dataOnly="0" labelOnly="1" outline="0" fieldPosition="0">
        <references count="5">
          <reference field="3" count="1" selected="0">
            <x v="3"/>
          </reference>
          <reference field="4" count="1" selected="0">
            <x v="1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42">
      <pivotArea dataOnly="0" labelOnly="1" outline="0" fieldPosition="0">
        <references count="5">
          <reference field="3" count="1" selected="0">
            <x v="18"/>
          </reference>
          <reference field="4" count="1" selected="0">
            <x v="99"/>
          </reference>
          <reference field="5" count="1" selected="0">
            <x v="90"/>
          </reference>
          <reference field="6" count="1" selected="0">
            <x v="0"/>
          </reference>
          <reference field="8" count="1">
            <x v="5"/>
          </reference>
        </references>
      </pivotArea>
    </format>
    <format dxfId="41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3"/>
          </reference>
          <reference field="5" count="1" selected="0">
            <x v="9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40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60"/>
          </reference>
          <reference field="5" count="1" selected="0">
            <x v="9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39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8"/>
          </reference>
          <reference field="5" count="1" selected="0">
            <x v="92"/>
          </reference>
          <reference field="6" count="1" selected="0">
            <x v="1"/>
          </reference>
          <reference field="8" count="1">
            <x v="16"/>
          </reference>
        </references>
      </pivotArea>
    </format>
    <format dxfId="38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32"/>
          </reference>
          <reference field="5" count="1" selected="0">
            <x v="9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7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7"/>
          </reference>
          <reference field="5" count="1" selected="0">
            <x v="9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36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5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19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4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3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3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1"/>
          </reference>
          <reference field="5" count="1" selected="0">
            <x v="9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2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5"/>
          </reference>
          <reference field="5" count="1" selected="0">
            <x v="9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3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0"/>
          </reference>
          <reference field="5" count="1" selected="0">
            <x v="97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30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69"/>
          </reference>
          <reference field="5" count="1" selected="0">
            <x v="9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9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1"/>
          </reference>
          <reference field="5" count="1" selected="0">
            <x v="99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8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49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27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6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9"/>
          </reference>
        </references>
      </pivotArea>
    </format>
    <format dxfId="26">
      <pivotArea dataOnly="0" labelOnly="1" outline="0" fieldPosition="0">
        <references count="5">
          <reference field="3" count="1" selected="0">
            <x v="24"/>
          </reference>
          <reference field="4" count="1" selected="0">
            <x v="181"/>
          </reference>
          <reference field="5" count="1" selected="0">
            <x v="100"/>
          </reference>
          <reference field="6" count="1" selected="0">
            <x v="1"/>
          </reference>
          <reference field="8" count="1">
            <x v="10"/>
          </reference>
        </references>
      </pivotArea>
    </format>
    <format dxfId="2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8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2"/>
          </reference>
          <reference field="5" count="1" selected="0">
            <x v="10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2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2"/>
          </reference>
          <reference field="5" count="1" selected="0">
            <x v="101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22">
      <pivotArea dataOnly="0" labelOnly="1" outline="0" fieldPosition="0">
        <references count="5">
          <reference field="3" count="1" selected="0">
            <x v="10"/>
          </reference>
          <reference field="4" count="1" selected="0">
            <x v="52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4"/>
          </reference>
        </references>
      </pivotArea>
    </format>
    <format dxfId="21">
      <pivotArea dataOnly="0" labelOnly="1" outline="0" fieldPosition="0">
        <references count="5">
          <reference field="3" count="1" selected="0">
            <x v="13"/>
          </reference>
          <reference field="4" count="1" selected="0">
            <x v="65"/>
          </reference>
          <reference field="5" count="1" selected="0">
            <x v="102"/>
          </reference>
          <reference field="6" count="1" selected="0">
            <x v="0"/>
          </reference>
          <reference field="8" count="1">
            <x v="16"/>
          </reference>
        </references>
      </pivotArea>
    </format>
    <format dxfId="20">
      <pivotArea dataOnly="0" labelOnly="1" outline="0" fieldPosition="0">
        <references count="5">
          <reference field="3" count="1" selected="0">
            <x v="19"/>
          </reference>
          <reference field="4" count="1" selected="0">
            <x v="128"/>
          </reference>
          <reference field="5" count="1" selected="0">
            <x v="103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9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74"/>
          </reference>
          <reference field="5" count="1" selected="0">
            <x v="104"/>
          </reference>
          <reference field="6" count="1" selected="0">
            <x v="1"/>
          </reference>
          <reference field="8" count="1">
            <x v="17"/>
          </reference>
        </references>
      </pivotArea>
    </format>
    <format dxfId="18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10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7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4"/>
          </reference>
          <reference field="5" count="1" selected="0">
            <x v="105"/>
          </reference>
          <reference field="6" count="1" selected="0">
            <x v="0"/>
          </reference>
          <reference field="8" count="1">
            <x v="1"/>
          </reference>
        </references>
      </pivotArea>
    </format>
    <format dxfId="16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4"/>
          </reference>
          <reference field="5" count="1" selected="0">
            <x v="105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5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09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4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3"/>
          </reference>
          <reference field="5" count="1" selected="0">
            <x v="106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13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3"/>
          </reference>
          <reference field="5" count="1" selected="0">
            <x v="106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2">
      <pivotArea dataOnly="0" labelOnly="1" outline="0" fieldPosition="0">
        <references count="5">
          <reference field="3" count="1" selected="0">
            <x v="4"/>
          </reference>
          <reference field="4" count="1" selected="0">
            <x v="28"/>
          </reference>
          <reference field="5" count="1" selected="0">
            <x v="107"/>
          </reference>
          <reference field="6" count="1" selected="0">
            <x v="1"/>
          </reference>
          <reference field="8" count="1">
            <x v="12"/>
          </reference>
        </references>
      </pivotArea>
    </format>
    <format dxfId="11">
      <pivotArea dataOnly="0" labelOnly="1" outline="0" fieldPosition="0">
        <references count="5">
          <reference field="3" count="1" selected="0">
            <x v="0"/>
          </reference>
          <reference field="4" count="1" selected="0">
            <x v="85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10">
      <pivotArea dataOnly="0" labelOnly="1" outline="0" fieldPosition="0">
        <references count="5">
          <reference field="3" count="1" selected="0">
            <x v="7"/>
          </reference>
          <reference field="4" count="1" selected="0">
            <x v="121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9">
      <pivotArea dataOnly="0" labelOnly="1" outline="0" fieldPosition="0">
        <references count="5">
          <reference field="3" count="1" selected="0">
            <x v="11"/>
          </reference>
          <reference field="4" count="1" selected="0">
            <x v="3"/>
          </reference>
          <reference field="5" count="1" selected="0">
            <x v="108"/>
          </reference>
          <reference field="6" count="1" selected="0">
            <x v="1"/>
          </reference>
          <reference field="8" count="1">
            <x v="7"/>
          </reference>
        </references>
      </pivotArea>
    </format>
    <format dxfId="8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09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7">
      <pivotArea dataOnly="0" labelOnly="1" outline="0" fieldPosition="0">
        <references count="5">
          <reference field="3" count="1" selected="0">
            <x v="12"/>
          </reference>
          <reference field="4" count="1" selected="0">
            <x v="5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3"/>
          </reference>
        </references>
      </pivotArea>
    </format>
    <format dxfId="6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81"/>
          </reference>
          <reference field="5" count="1" selected="0">
            <x v="110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5">
      <pivotArea dataOnly="0" labelOnly="1" outline="0" fieldPosition="0">
        <references count="5">
          <reference field="3" count="1" selected="0">
            <x v="22"/>
          </reference>
          <reference field="4" count="1" selected="0">
            <x v="168"/>
          </reference>
          <reference field="5" count="1" selected="0">
            <x v="111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4">
      <pivotArea dataOnly="0" labelOnly="1" outline="0" fieldPosition="0">
        <references count="5">
          <reference field="3" count="1" selected="0">
            <x v="23"/>
          </reference>
          <reference field="4" count="1" selected="0">
            <x v="178"/>
          </reference>
          <reference field="5" count="1" selected="0">
            <x v="112"/>
          </reference>
          <reference field="6" count="1" selected="0">
            <x v="0"/>
          </reference>
          <reference field="8" count="1">
            <x v="12"/>
          </reference>
        </references>
      </pivotArea>
    </format>
    <format dxfId="3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38"/>
          </reference>
          <reference field="5" count="1" selected="0">
            <x v="113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2">
      <pivotArea dataOnly="0" labelOnly="1" outline="0" fieldPosition="0">
        <references count="5">
          <reference field="3" count="1" selected="0">
            <x v="25"/>
          </reference>
          <reference field="4" count="1" selected="0">
            <x v="184"/>
          </reference>
          <reference field="5" count="1" selected="0">
            <x v="114"/>
          </reference>
          <reference field="6" count="1" selected="0">
            <x v="2"/>
          </reference>
          <reference field="8" count="1">
            <x v="15"/>
          </reference>
        </references>
      </pivotArea>
    </format>
    <format dxfId="1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5"/>
          </reference>
          <reference field="5" count="1" selected="0">
            <x v="115"/>
          </reference>
          <reference field="6" count="1" selected="0">
            <x v="1"/>
          </reference>
          <reference field="8" count="1">
            <x v="14"/>
          </reference>
        </references>
      </pivotArea>
    </format>
    <format dxfId="0">
      <pivotArea dataOnly="0" labelOnly="1" outline="0" fieldPosition="0">
        <references count="5">
          <reference field="3" count="1" selected="0">
            <x v="5"/>
          </reference>
          <reference field="4" count="1" selected="0">
            <x v="186"/>
          </reference>
          <reference field="5" count="1" selected="0">
            <x v="116"/>
          </reference>
          <reference field="6" count="1" selected="0">
            <x v="1"/>
          </reference>
          <reference field="8" count="1"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3"/>
  <sheetViews>
    <sheetView showGridLines="0" tabSelected="1" zoomScale="130" zoomScaleNormal="130" zoomScalePageLayoutView="90" workbookViewId="0">
      <selection activeCell="I26" sqref="I26"/>
    </sheetView>
  </sheetViews>
  <sheetFormatPr baseColWidth="10" defaultColWidth="14.28515625" defaultRowHeight="12.75" x14ac:dyDescent="0.2"/>
  <cols>
    <col min="1" max="1" width="28.7109375" style="2" customWidth="1"/>
    <col min="2" max="2" width="25.28515625" style="2" customWidth="1"/>
    <col min="3" max="3" width="19.5703125" style="2" customWidth="1"/>
    <col min="4" max="4" width="18.28515625" style="2" customWidth="1"/>
    <col min="5" max="5" width="21.7109375" style="2" customWidth="1"/>
    <col min="6" max="6" width="28.28515625" style="5" customWidth="1"/>
    <col min="7" max="7" width="1.85546875" style="2" customWidth="1"/>
    <col min="8" max="16384" width="14.28515625" style="2"/>
  </cols>
  <sheetData>
    <row r="1" spans="1:6" ht="15.75" x14ac:dyDescent="0.2">
      <c r="A1" s="1" t="s">
        <v>2</v>
      </c>
      <c r="B1" s="3"/>
      <c r="C1" s="3"/>
      <c r="D1" s="23" t="s">
        <v>16</v>
      </c>
      <c r="F1" s="34"/>
    </row>
    <row r="2" spans="1:6" s="40" customFormat="1" ht="15" x14ac:dyDescent="0.2">
      <c r="A2" s="125" t="s">
        <v>594</v>
      </c>
      <c r="B2" s="126" t="s">
        <v>208</v>
      </c>
      <c r="C2" s="127" t="s">
        <v>623</v>
      </c>
      <c r="D2" s="39"/>
      <c r="E2" s="106"/>
      <c r="F2" s="39"/>
    </row>
    <row r="3" spans="1:6" s="40" customFormat="1" x14ac:dyDescent="0.2">
      <c r="A3" s="106"/>
      <c r="B3" s="106"/>
      <c r="C3" s="106"/>
      <c r="D3" s="39"/>
      <c r="E3" s="106"/>
      <c r="F3" s="39"/>
    </row>
    <row r="4" spans="1:6" s="40" customFormat="1" ht="15" customHeight="1" x14ac:dyDescent="0.2">
      <c r="A4" s="606" t="s">
        <v>278</v>
      </c>
      <c r="B4" s="106"/>
      <c r="C4" s="106"/>
      <c r="D4" s="39"/>
      <c r="E4" s="106"/>
      <c r="F4" s="39"/>
    </row>
    <row r="5" spans="1:6" s="603" customFormat="1" ht="6.75" x14ac:dyDescent="0.2">
      <c r="A5" s="607"/>
      <c r="B5" s="607"/>
      <c r="C5" s="607"/>
      <c r="E5" s="607"/>
    </row>
    <row r="6" spans="1:6" s="40" customFormat="1" ht="15" customHeight="1" x14ac:dyDescent="0.2">
      <c r="A6" s="608" t="s">
        <v>288</v>
      </c>
      <c r="B6" s="106"/>
      <c r="C6" s="106"/>
      <c r="D6" s="39"/>
      <c r="E6" s="106"/>
      <c r="F6" s="609" t="s">
        <v>289</v>
      </c>
    </row>
    <row r="7" spans="1:6" s="603" customFormat="1" ht="6.75" x14ac:dyDescent="0.2">
      <c r="A7" s="607"/>
      <c r="B7" s="607"/>
      <c r="C7" s="607"/>
      <c r="E7" s="607"/>
    </row>
    <row r="8" spans="1:6" s="40" customFormat="1" ht="15" customHeight="1" x14ac:dyDescent="0.2">
      <c r="A8" s="757" t="s">
        <v>285</v>
      </c>
      <c r="B8" s="758"/>
      <c r="C8" s="758"/>
      <c r="D8" s="758"/>
      <c r="E8" s="758"/>
      <c r="F8" s="758"/>
    </row>
    <row r="9" spans="1:6" s="40" customFormat="1" ht="15" customHeight="1" x14ac:dyDescent="0.2">
      <c r="A9" s="759" t="s">
        <v>286</v>
      </c>
      <c r="B9" s="758"/>
      <c r="C9" s="758"/>
      <c r="D9" s="758"/>
      <c r="E9" s="758"/>
      <c r="F9" s="758"/>
    </row>
    <row r="10" spans="1:6" s="40" customFormat="1" ht="15" customHeight="1" x14ac:dyDescent="0.2">
      <c r="A10" s="759" t="s">
        <v>287</v>
      </c>
      <c r="B10" s="758"/>
      <c r="C10" s="758"/>
      <c r="D10" s="758"/>
      <c r="E10" s="758"/>
      <c r="F10" s="758"/>
    </row>
    <row r="11" spans="1:6" s="603" customFormat="1" ht="6.75" x14ac:dyDescent="0.2">
      <c r="A11" s="760"/>
      <c r="B11" s="761"/>
      <c r="C11" s="761"/>
      <c r="D11" s="761"/>
      <c r="E11" s="761"/>
      <c r="F11" s="761"/>
    </row>
    <row r="12" spans="1:6" s="40" customFormat="1" ht="15" customHeight="1" x14ac:dyDescent="0.2">
      <c r="A12" s="608" t="s">
        <v>279</v>
      </c>
      <c r="B12" s="106"/>
      <c r="C12" s="106"/>
      <c r="D12" s="39"/>
      <c r="E12" s="106"/>
      <c r="F12" s="39"/>
    </row>
    <row r="13" spans="1:6" s="40" customFormat="1" ht="15" customHeight="1" x14ac:dyDescent="0.2">
      <c r="A13" s="610" t="s">
        <v>595</v>
      </c>
      <c r="B13" s="611"/>
      <c r="C13" s="611"/>
      <c r="D13" s="39"/>
      <c r="E13" s="611"/>
      <c r="F13" s="609" t="s">
        <v>551</v>
      </c>
    </row>
    <row r="14" spans="1:6" s="40" customFormat="1" ht="15" customHeight="1" x14ac:dyDescent="0.2">
      <c r="A14" s="610" t="s">
        <v>555</v>
      </c>
      <c r="B14" s="611"/>
      <c r="C14" s="611"/>
      <c r="D14" s="39"/>
      <c r="E14" s="611"/>
      <c r="F14" s="39"/>
    </row>
    <row r="15" spans="1:6" s="40" customFormat="1" ht="15" customHeight="1" x14ac:dyDescent="0.2">
      <c r="A15" s="610" t="s">
        <v>556</v>
      </c>
      <c r="B15" s="611"/>
      <c r="C15" s="611"/>
      <c r="D15" s="39"/>
      <c r="E15" s="611"/>
      <c r="F15" s="39"/>
    </row>
    <row r="16" spans="1:6" s="453" customFormat="1" ht="15" customHeight="1" x14ac:dyDescent="0.2">
      <c r="A16" s="612" t="s">
        <v>552</v>
      </c>
      <c r="B16" s="613"/>
      <c r="C16" s="613"/>
      <c r="D16" s="614"/>
      <c r="E16" s="613"/>
      <c r="F16" s="614"/>
    </row>
    <row r="17" spans="1:6" s="40" customFormat="1" ht="15" customHeight="1" x14ac:dyDescent="0.2">
      <c r="A17" s="610" t="s">
        <v>557</v>
      </c>
      <c r="B17" s="611"/>
      <c r="C17" s="611"/>
      <c r="D17" s="39"/>
      <c r="E17" s="611"/>
      <c r="F17" s="39"/>
    </row>
    <row r="18" spans="1:6" s="603" customFormat="1" ht="6.75" x14ac:dyDescent="0.2">
      <c r="A18" s="615"/>
      <c r="B18" s="615"/>
      <c r="C18" s="615"/>
      <c r="E18" s="615"/>
    </row>
    <row r="19" spans="1:6" s="40" customFormat="1" ht="15" customHeight="1" x14ac:dyDescent="0.2">
      <c r="A19" s="608" t="s">
        <v>280</v>
      </c>
      <c r="B19" s="106"/>
      <c r="C19" s="106"/>
      <c r="D19" s="39"/>
      <c r="E19" s="106"/>
      <c r="F19" s="39"/>
    </row>
    <row r="20" spans="1:6" s="40" customFormat="1" ht="15" customHeight="1" x14ac:dyDescent="0.2">
      <c r="A20" s="610" t="s">
        <v>550</v>
      </c>
      <c r="B20" s="611"/>
      <c r="C20" s="611"/>
      <c r="D20" s="39"/>
      <c r="E20" s="611"/>
      <c r="F20" s="609" t="s">
        <v>554</v>
      </c>
    </row>
    <row r="21" spans="1:6" s="40" customFormat="1" ht="15" customHeight="1" x14ac:dyDescent="0.2">
      <c r="A21" s="610" t="s">
        <v>561</v>
      </c>
      <c r="B21" s="611"/>
      <c r="C21" s="611"/>
      <c r="D21" s="39"/>
      <c r="E21" s="611"/>
      <c r="F21" s="609"/>
    </row>
    <row r="22" spans="1:6" s="40" customFormat="1" ht="15" customHeight="1" x14ac:dyDescent="0.2">
      <c r="A22" s="610" t="s">
        <v>560</v>
      </c>
      <c r="B22" s="611"/>
      <c r="C22" s="611"/>
      <c r="D22" s="39"/>
      <c r="E22" s="611"/>
      <c r="F22" s="609"/>
    </row>
    <row r="23" spans="1:6" s="453" customFormat="1" ht="15" customHeight="1" x14ac:dyDescent="0.2">
      <c r="A23" s="612" t="s">
        <v>558</v>
      </c>
      <c r="B23" s="613"/>
      <c r="C23" s="613"/>
      <c r="D23" s="614"/>
      <c r="E23" s="613"/>
      <c r="F23" s="616"/>
    </row>
    <row r="24" spans="1:6" s="40" customFormat="1" ht="15" customHeight="1" x14ac:dyDescent="0.2">
      <c r="A24" s="610" t="s">
        <v>596</v>
      </c>
      <c r="B24" s="611"/>
      <c r="C24" s="611"/>
      <c r="D24" s="39"/>
      <c r="E24" s="611"/>
      <c r="F24" s="39"/>
    </row>
    <row r="25" spans="1:6" s="40" customFormat="1" ht="15" customHeight="1" x14ac:dyDescent="0.2">
      <c r="A25" s="610" t="s">
        <v>553</v>
      </c>
      <c r="B25" s="611"/>
      <c r="C25" s="611"/>
      <c r="D25" s="39"/>
      <c r="E25" s="611"/>
      <c r="F25" s="39"/>
    </row>
    <row r="26" spans="1:6" s="453" customFormat="1" ht="15" customHeight="1" x14ac:dyDescent="0.2">
      <c r="A26" s="612" t="s">
        <v>552</v>
      </c>
      <c r="B26" s="613"/>
      <c r="C26" s="613"/>
      <c r="D26" s="614"/>
      <c r="E26" s="613"/>
      <c r="F26" s="614"/>
    </row>
    <row r="27" spans="1:6" s="40" customFormat="1" ht="15" customHeight="1" x14ac:dyDescent="0.2">
      <c r="A27" s="610" t="s">
        <v>557</v>
      </c>
      <c r="B27" s="611"/>
      <c r="C27" s="611"/>
      <c r="D27" s="39"/>
      <c r="E27" s="611"/>
      <c r="F27" s="39"/>
    </row>
    <row r="28" spans="1:6" s="603" customFormat="1" ht="6.75" x14ac:dyDescent="0.2">
      <c r="A28" s="615"/>
      <c r="B28" s="615"/>
      <c r="C28" s="615"/>
      <c r="E28" s="615"/>
    </row>
    <row r="29" spans="1:6" s="40" customFormat="1" ht="15" customHeight="1" x14ac:dyDescent="0.2">
      <c r="A29" s="608" t="s">
        <v>281</v>
      </c>
      <c r="B29" s="106"/>
      <c r="C29" s="106"/>
      <c r="D29" s="39"/>
      <c r="E29" s="106"/>
      <c r="F29" s="39"/>
    </row>
    <row r="30" spans="1:6" s="40" customFormat="1" ht="15" customHeight="1" x14ac:dyDescent="0.2">
      <c r="A30" s="610" t="s">
        <v>282</v>
      </c>
      <c r="B30" s="611"/>
      <c r="C30" s="611"/>
      <c r="D30" s="39"/>
      <c r="E30" s="611"/>
      <c r="F30" s="609"/>
    </row>
    <row r="31" spans="1:6" s="40" customFormat="1" ht="15" customHeight="1" x14ac:dyDescent="0.2">
      <c r="A31" s="610" t="s">
        <v>283</v>
      </c>
      <c r="B31" s="611"/>
      <c r="C31" s="611"/>
      <c r="D31" s="39"/>
      <c r="E31" s="611"/>
      <c r="F31" s="609"/>
    </row>
    <row r="32" spans="1:6" s="40" customFormat="1" ht="15" customHeight="1" x14ac:dyDescent="0.2">
      <c r="A32" s="610" t="s">
        <v>559</v>
      </c>
      <c r="B32" s="611"/>
      <c r="C32" s="611"/>
      <c r="D32" s="39"/>
      <c r="E32" s="611"/>
      <c r="F32" s="39"/>
    </row>
    <row r="33" spans="1:6" s="348" customFormat="1" ht="15" customHeight="1" x14ac:dyDescent="0.2">
      <c r="A33" s="617" t="s">
        <v>284</v>
      </c>
      <c r="B33" s="347"/>
      <c r="C33" s="347"/>
      <c r="D33" s="618"/>
      <c r="E33" s="347"/>
      <c r="F33" s="167"/>
    </row>
    <row r="34" spans="1:6" ht="15" customHeight="1" x14ac:dyDescent="0.2">
      <c r="A34" s="105"/>
      <c r="F34" s="105"/>
    </row>
    <row r="35" spans="1:6" ht="15" customHeight="1" x14ac:dyDescent="0.2">
      <c r="A35" s="5"/>
    </row>
    <row r="36" spans="1:6" x14ac:dyDescent="0.2">
      <c r="A36" s="5"/>
    </row>
    <row r="37" spans="1:6" x14ac:dyDescent="0.2">
      <c r="A37" s="5"/>
    </row>
    <row r="38" spans="1:6" x14ac:dyDescent="0.2">
      <c r="A38" s="5"/>
      <c r="B38" s="6"/>
      <c r="C38" s="6"/>
      <c r="D38" s="28"/>
    </row>
    <row r="39" spans="1:6" x14ac:dyDescent="0.2">
      <c r="A39" s="5"/>
    </row>
    <row r="40" spans="1:6" x14ac:dyDescent="0.2">
      <c r="A40" s="5"/>
    </row>
    <row r="41" spans="1:6" x14ac:dyDescent="0.2">
      <c r="A41" s="5"/>
    </row>
    <row r="42" spans="1:6" x14ac:dyDescent="0.2">
      <c r="A42" s="5"/>
    </row>
    <row r="43" spans="1:6" x14ac:dyDescent="0.2">
      <c r="A43" s="5"/>
    </row>
  </sheetData>
  <mergeCells count="4">
    <mergeCell ref="A8:F8"/>
    <mergeCell ref="A9:F9"/>
    <mergeCell ref="A10:F10"/>
    <mergeCell ref="A11:F11"/>
  </mergeCells>
  <hyperlinks>
    <hyperlink ref="F13" location="Seminare!A1" display="Seminare );"/>
    <hyperlink ref="F20" location="Ausbildung!A1" display="Ausbildung );"/>
    <hyperlink ref="F6" location="Präambel!A1" display="Präambel )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1"/>
  <sheetViews>
    <sheetView showGridLines="0" topLeftCell="A8" zoomScale="140" zoomScaleNormal="140" zoomScalePageLayoutView="90" workbookViewId="0">
      <selection activeCell="A1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42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57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40" t="s">
        <v>41</v>
      </c>
      <c r="F3" s="592" t="s">
        <v>88</v>
      </c>
      <c r="G3" s="123" t="s">
        <v>15</v>
      </c>
      <c r="H3" s="239" t="s">
        <v>55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182</v>
      </c>
      <c r="D4" s="172"/>
      <c r="E4" s="172"/>
      <c r="F4" s="172"/>
      <c r="G4" s="8"/>
      <c r="H4" s="187"/>
    </row>
    <row r="5" spans="1:11" x14ac:dyDescent="0.2">
      <c r="A5" s="156"/>
      <c r="B5" s="156"/>
      <c r="C5" s="241" t="s">
        <v>163</v>
      </c>
      <c r="D5" s="124"/>
      <c r="E5" s="124"/>
      <c r="F5" s="124"/>
      <c r="G5" s="59"/>
      <c r="H5" s="173" t="s">
        <v>216</v>
      </c>
    </row>
    <row r="6" spans="1:11" x14ac:dyDescent="0.2">
      <c r="A6" s="157" t="s">
        <v>217</v>
      </c>
      <c r="B6" s="157"/>
      <c r="C6" s="27"/>
      <c r="E6" s="243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32.25" customHeight="1" x14ac:dyDescent="0.2">
      <c r="A10" s="629" t="s">
        <v>315</v>
      </c>
      <c r="B10" s="69" t="s">
        <v>215</v>
      </c>
      <c r="C10" s="227"/>
      <c r="D10" s="228"/>
      <c r="E10" s="690" t="s">
        <v>329</v>
      </c>
      <c r="F10" s="559"/>
      <c r="G10" s="74" t="s">
        <v>213</v>
      </c>
      <c r="H10" s="691" t="s">
        <v>590</v>
      </c>
      <c r="J10" s="195"/>
      <c r="K10" s="780"/>
    </row>
    <row r="11" spans="1:11" ht="33.75" x14ac:dyDescent="0.2">
      <c r="A11" s="629" t="s">
        <v>314</v>
      </c>
      <c r="B11" s="70" t="s">
        <v>27</v>
      </c>
      <c r="C11" s="230"/>
      <c r="D11" s="139"/>
      <c r="E11" s="690" t="s">
        <v>329</v>
      </c>
      <c r="F11" s="560"/>
      <c r="G11" s="74" t="s">
        <v>213</v>
      </c>
      <c r="H11" s="692" t="s">
        <v>590</v>
      </c>
      <c r="J11" s="195"/>
      <c r="K11" s="780"/>
    </row>
    <row r="12" spans="1:11" ht="56.25" x14ac:dyDescent="0.2">
      <c r="A12" s="629" t="s">
        <v>316</v>
      </c>
      <c r="B12" s="272" t="s">
        <v>28</v>
      </c>
      <c r="C12" s="231"/>
      <c r="D12" s="139"/>
      <c r="E12" s="693" t="s">
        <v>329</v>
      </c>
      <c r="F12" s="560"/>
      <c r="G12" s="182" t="s">
        <v>214</v>
      </c>
      <c r="H12" s="232" t="s">
        <v>600</v>
      </c>
      <c r="J12" s="195"/>
      <c r="K12" s="780"/>
    </row>
    <row r="13" spans="1:11" ht="56.25" x14ac:dyDescent="0.2">
      <c r="A13" s="629" t="s">
        <v>317</v>
      </c>
      <c r="B13" s="262" t="s">
        <v>14</v>
      </c>
      <c r="C13" s="233"/>
      <c r="D13" s="234"/>
      <c r="E13" s="694" t="s">
        <v>329</v>
      </c>
      <c r="F13" s="561"/>
      <c r="G13" s="304" t="s">
        <v>214</v>
      </c>
      <c r="H13" s="235" t="s">
        <v>600</v>
      </c>
      <c r="J13" s="195"/>
      <c r="K13" s="780"/>
    </row>
    <row r="14" spans="1:11" ht="33.75" x14ac:dyDescent="0.2">
      <c r="A14" s="781" t="s">
        <v>321</v>
      </c>
      <c r="B14" s="790" t="s">
        <v>150</v>
      </c>
      <c r="C14" s="632">
        <v>1</v>
      </c>
      <c r="D14" s="244" t="s">
        <v>86</v>
      </c>
      <c r="E14" s="695" t="s">
        <v>329</v>
      </c>
      <c r="F14" s="562"/>
      <c r="G14" s="74" t="s">
        <v>213</v>
      </c>
      <c r="H14" s="696" t="s">
        <v>590</v>
      </c>
      <c r="J14" s="195"/>
      <c r="K14" s="780"/>
    </row>
    <row r="15" spans="1:11" ht="33.75" x14ac:dyDescent="0.2">
      <c r="A15" s="782"/>
      <c r="B15" s="791"/>
      <c r="C15" s="635">
        <v>2</v>
      </c>
      <c r="D15" s="245" t="s">
        <v>58</v>
      </c>
      <c r="E15" s="697" t="s">
        <v>329</v>
      </c>
      <c r="F15" s="563"/>
      <c r="G15" s="118" t="s">
        <v>213</v>
      </c>
      <c r="H15" s="236" t="s">
        <v>590</v>
      </c>
      <c r="J15" s="195"/>
      <c r="K15" s="780"/>
    </row>
    <row r="16" spans="1:11" ht="33.75" x14ac:dyDescent="0.2">
      <c r="A16" s="782"/>
      <c r="B16" s="791"/>
      <c r="C16" s="635">
        <v>3</v>
      </c>
      <c r="D16" s="245" t="s">
        <v>228</v>
      </c>
      <c r="E16" s="697" t="s">
        <v>329</v>
      </c>
      <c r="F16" s="563"/>
      <c r="G16" s="118" t="s">
        <v>213</v>
      </c>
      <c r="H16" s="236" t="s">
        <v>590</v>
      </c>
      <c r="J16" s="195"/>
      <c r="K16" s="780"/>
    </row>
    <row r="17" spans="1:11" ht="33.75" x14ac:dyDescent="0.2">
      <c r="A17" s="782"/>
      <c r="B17" s="791"/>
      <c r="C17" s="635">
        <v>4</v>
      </c>
      <c r="D17" s="245" t="s">
        <v>59</v>
      </c>
      <c r="E17" s="697" t="s">
        <v>329</v>
      </c>
      <c r="F17" s="563"/>
      <c r="G17" s="118" t="s">
        <v>213</v>
      </c>
      <c r="H17" s="236" t="s">
        <v>590</v>
      </c>
      <c r="J17" s="195"/>
      <c r="K17" s="780"/>
    </row>
    <row r="18" spans="1:11" ht="33.75" x14ac:dyDescent="0.2">
      <c r="A18" s="782"/>
      <c r="B18" s="791"/>
      <c r="C18" s="635">
        <v>5</v>
      </c>
      <c r="D18" s="245" t="s">
        <v>229</v>
      </c>
      <c r="E18" s="697" t="s">
        <v>329</v>
      </c>
      <c r="F18" s="563"/>
      <c r="G18" s="118" t="s">
        <v>213</v>
      </c>
      <c r="H18" s="236" t="s">
        <v>590</v>
      </c>
      <c r="J18" s="195"/>
      <c r="K18" s="780"/>
    </row>
    <row r="19" spans="1:11" ht="33.75" x14ac:dyDescent="0.2">
      <c r="A19" s="782"/>
      <c r="B19" s="791"/>
      <c r="C19" s="635">
        <v>6</v>
      </c>
      <c r="D19" s="245" t="s">
        <v>160</v>
      </c>
      <c r="E19" s="697" t="s">
        <v>329</v>
      </c>
      <c r="F19" s="563"/>
      <c r="G19" s="118" t="s">
        <v>213</v>
      </c>
      <c r="H19" s="236" t="s">
        <v>590</v>
      </c>
      <c r="J19" s="195"/>
      <c r="K19" s="780"/>
    </row>
    <row r="20" spans="1:11" ht="33.75" x14ac:dyDescent="0.2">
      <c r="A20" s="782"/>
      <c r="B20" s="791"/>
      <c r="C20" s="635">
        <v>7</v>
      </c>
      <c r="D20" s="245" t="s">
        <v>97</v>
      </c>
      <c r="E20" s="697" t="s">
        <v>329</v>
      </c>
      <c r="F20" s="563"/>
      <c r="G20" s="118" t="s">
        <v>213</v>
      </c>
      <c r="H20" s="236" t="s">
        <v>590</v>
      </c>
      <c r="J20" s="195"/>
      <c r="K20" s="780"/>
    </row>
    <row r="21" spans="1:11" ht="33.75" x14ac:dyDescent="0.2">
      <c r="A21" s="782"/>
      <c r="B21" s="791"/>
      <c r="C21" s="635">
        <v>8</v>
      </c>
      <c r="D21" s="245" t="s">
        <v>98</v>
      </c>
      <c r="E21" s="697" t="s">
        <v>329</v>
      </c>
      <c r="F21" s="563"/>
      <c r="G21" s="118" t="s">
        <v>213</v>
      </c>
      <c r="H21" s="236" t="s">
        <v>590</v>
      </c>
      <c r="J21" s="195"/>
      <c r="K21" s="780"/>
    </row>
    <row r="22" spans="1:11" ht="33.75" x14ac:dyDescent="0.2">
      <c r="A22" s="782"/>
      <c r="B22" s="791"/>
      <c r="C22" s="635">
        <v>9</v>
      </c>
      <c r="D22" s="245" t="s">
        <v>96</v>
      </c>
      <c r="E22" s="697" t="s">
        <v>329</v>
      </c>
      <c r="F22" s="563"/>
      <c r="G22" s="118" t="s">
        <v>213</v>
      </c>
      <c r="H22" s="236" t="s">
        <v>590</v>
      </c>
      <c r="J22" s="195"/>
      <c r="K22" s="780"/>
    </row>
    <row r="23" spans="1:11" ht="33.75" x14ac:dyDescent="0.2">
      <c r="A23" s="782"/>
      <c r="B23" s="791"/>
      <c r="C23" s="679">
        <v>10</v>
      </c>
      <c r="D23" s="245" t="s">
        <v>587</v>
      </c>
      <c r="E23" s="697" t="s">
        <v>329</v>
      </c>
      <c r="F23" s="563"/>
      <c r="G23" s="118" t="s">
        <v>213</v>
      </c>
      <c r="H23" s="236" t="s">
        <v>590</v>
      </c>
      <c r="J23" s="195"/>
      <c r="K23" s="780"/>
    </row>
    <row r="24" spans="1:11" ht="33.75" x14ac:dyDescent="0.2">
      <c r="A24" s="783"/>
      <c r="B24" s="792"/>
      <c r="C24" s="680">
        <v>11</v>
      </c>
      <c r="D24" s="246" t="s">
        <v>588</v>
      </c>
      <c r="E24" s="698" t="s">
        <v>329</v>
      </c>
      <c r="F24" s="564"/>
      <c r="G24" s="237" t="s">
        <v>213</v>
      </c>
      <c r="H24" s="481" t="s">
        <v>590</v>
      </c>
      <c r="J24" s="195"/>
      <c r="K24" s="780"/>
    </row>
    <row r="25" spans="1:11" s="138" customFormat="1" ht="56.25" x14ac:dyDescent="0.2">
      <c r="A25" s="629" t="s">
        <v>319</v>
      </c>
      <c r="B25" s="299" t="s">
        <v>17</v>
      </c>
      <c r="C25" s="238" t="s">
        <v>24</v>
      </c>
      <c r="D25" s="228"/>
      <c r="E25" s="699" t="s">
        <v>329</v>
      </c>
      <c r="F25" s="565"/>
      <c r="G25" s="225" t="s">
        <v>214</v>
      </c>
      <c r="H25" s="226" t="s">
        <v>600</v>
      </c>
      <c r="I25" s="167"/>
      <c r="J25" s="195"/>
      <c r="K25" s="780"/>
    </row>
    <row r="26" spans="1:11" s="138" customFormat="1" ht="45" x14ac:dyDescent="0.2">
      <c r="A26" s="629" t="s">
        <v>320</v>
      </c>
      <c r="B26" s="299" t="s">
        <v>37</v>
      </c>
      <c r="C26" s="205" t="s">
        <v>87</v>
      </c>
      <c r="D26" s="467"/>
      <c r="E26" s="682" t="s">
        <v>329</v>
      </c>
      <c r="F26" s="554"/>
      <c r="G26" s="103" t="s">
        <v>38</v>
      </c>
      <c r="H26" s="468" t="s">
        <v>601</v>
      </c>
      <c r="I26" s="168"/>
      <c r="J26" s="196"/>
      <c r="K26" s="104"/>
    </row>
    <row r="27" spans="1:11" s="138" customFormat="1" ht="22.5" x14ac:dyDescent="0.2">
      <c r="A27" s="762" t="s">
        <v>339</v>
      </c>
      <c r="B27" s="764" t="s">
        <v>83</v>
      </c>
      <c r="C27" s="441">
        <v>1</v>
      </c>
      <c r="D27" s="458" t="s">
        <v>1</v>
      </c>
      <c r="E27" s="671" t="s">
        <v>330</v>
      </c>
      <c r="F27" s="555"/>
      <c r="G27" s="479" t="s">
        <v>225</v>
      </c>
      <c r="H27" s="480" t="s">
        <v>589</v>
      </c>
      <c r="I27" s="167"/>
      <c r="J27" s="195"/>
      <c r="K27" s="104"/>
    </row>
    <row r="28" spans="1:11" s="138" customFormat="1" ht="13.5" thickBot="1" x14ac:dyDescent="0.25">
      <c r="A28" s="763"/>
      <c r="B28" s="786"/>
      <c r="C28" s="700">
        <v>2</v>
      </c>
      <c r="D28" s="491"/>
      <c r="E28" s="558"/>
      <c r="F28" s="566"/>
      <c r="G28" s="492"/>
      <c r="H28" s="493"/>
      <c r="I28" s="167"/>
      <c r="J28" s="195"/>
      <c r="K28" s="104"/>
    </row>
    <row r="29" spans="1:11" s="138" customFormat="1" ht="15" x14ac:dyDescent="0.2">
      <c r="A29" s="148" t="s">
        <v>138</v>
      </c>
      <c r="B29" s="148"/>
      <c r="C29" s="113"/>
      <c r="D29" s="469"/>
      <c r="E29" s="470"/>
      <c r="F29" s="478"/>
      <c r="G29" s="471"/>
      <c r="H29" s="472"/>
      <c r="I29" s="167"/>
      <c r="J29" s="194"/>
      <c r="K29" s="104"/>
    </row>
    <row r="30" spans="1:11" ht="25.5" x14ac:dyDescent="0.2">
      <c r="A30" s="629" t="s">
        <v>340</v>
      </c>
      <c r="B30" s="299" t="s">
        <v>593</v>
      </c>
      <c r="C30" s="161" t="s">
        <v>87</v>
      </c>
      <c r="D30" s="161"/>
      <c r="E30" s="642" t="s">
        <v>329</v>
      </c>
      <c r="F30" s="519"/>
      <c r="G30" s="150" t="s">
        <v>212</v>
      </c>
      <c r="H30" s="159" t="s">
        <v>206</v>
      </c>
      <c r="J30" s="194"/>
    </row>
    <row r="31" spans="1:11" s="138" customFormat="1" ht="35.25" thickBot="1" x14ac:dyDescent="0.25">
      <c r="A31" s="149" t="s">
        <v>341</v>
      </c>
      <c r="B31" s="114" t="s">
        <v>37</v>
      </c>
      <c r="C31" s="162" t="s">
        <v>87</v>
      </c>
      <c r="D31" s="162"/>
      <c r="E31" s="664" t="s">
        <v>329</v>
      </c>
      <c r="F31" s="520"/>
      <c r="G31" s="466" t="s">
        <v>38</v>
      </c>
      <c r="H31" s="158" t="s">
        <v>224</v>
      </c>
      <c r="I31" s="167"/>
      <c r="J31" s="197"/>
      <c r="K31" s="104"/>
    </row>
    <row r="32" spans="1:11" s="138" customFormat="1" x14ac:dyDescent="0.2">
      <c r="B32" s="65" t="s">
        <v>16</v>
      </c>
      <c r="C32" s="65"/>
      <c r="D32" s="66" t="s">
        <v>80</v>
      </c>
      <c r="E32" s="177" t="s">
        <v>81</v>
      </c>
      <c r="F32" s="4"/>
      <c r="H32" s="117" t="s">
        <v>11</v>
      </c>
      <c r="I32" s="167"/>
      <c r="J32" s="104"/>
      <c r="K32" s="104"/>
    </row>
    <row r="33" spans="2:11" s="138" customFormat="1" x14ac:dyDescent="0.2">
      <c r="B33" s="119"/>
      <c r="C33" s="119"/>
      <c r="D33" s="120"/>
      <c r="E33" s="9" t="s">
        <v>114</v>
      </c>
      <c r="F33" s="7"/>
      <c r="G33" s="10"/>
      <c r="H33" s="224"/>
      <c r="I33" s="167"/>
      <c r="J33" s="104"/>
      <c r="K33" s="104"/>
    </row>
    <row r="34" spans="2:11" s="138" customFormat="1" x14ac:dyDescent="0.2">
      <c r="B34" s="12"/>
      <c r="C34" s="12"/>
      <c r="D34" s="51"/>
      <c r="E34" s="9" t="s">
        <v>74</v>
      </c>
      <c r="F34" s="7"/>
      <c r="G34" s="10"/>
      <c r="H34" s="224"/>
      <c r="I34" s="167"/>
      <c r="J34" s="104"/>
      <c r="K34" s="104"/>
    </row>
    <row r="35" spans="2:11" s="138" customFormat="1" x14ac:dyDescent="0.2">
      <c r="B35" s="138" t="s">
        <v>222</v>
      </c>
      <c r="D35" s="2"/>
      <c r="E35" s="2"/>
      <c r="F35" s="2"/>
      <c r="G35" s="2"/>
      <c r="H35" s="2"/>
      <c r="I35" s="167"/>
      <c r="J35" s="104"/>
      <c r="K35" s="104"/>
    </row>
    <row r="36" spans="2:11" s="138" customFormat="1" x14ac:dyDescent="0.2">
      <c r="B36" s="57" t="s">
        <v>84</v>
      </c>
      <c r="C36" s="57"/>
      <c r="D36" s="24" t="s">
        <v>13</v>
      </c>
      <c r="E36" s="24"/>
      <c r="F36" s="24"/>
      <c r="G36" s="24"/>
      <c r="H36" s="24"/>
      <c r="I36" s="167"/>
      <c r="J36" s="104"/>
      <c r="K36" s="104"/>
    </row>
    <row r="37" spans="2:11" x14ac:dyDescent="0.2">
      <c r="B37" s="138"/>
      <c r="C37" s="138"/>
    </row>
    <row r="38" spans="2:11" x14ac:dyDescent="0.2">
      <c r="B38" s="138"/>
      <c r="C38" s="138"/>
    </row>
    <row r="39" spans="2:11" x14ac:dyDescent="0.2">
      <c r="B39" s="138"/>
      <c r="C39" s="138"/>
    </row>
    <row r="40" spans="2:11" x14ac:dyDescent="0.2">
      <c r="B40" s="138"/>
      <c r="C40" s="138"/>
    </row>
    <row r="41" spans="2:11" x14ac:dyDescent="0.2">
      <c r="B41" s="138"/>
      <c r="C41" s="138"/>
    </row>
  </sheetData>
  <mergeCells count="13">
    <mergeCell ref="J7:K8"/>
    <mergeCell ref="C8:D8"/>
    <mergeCell ref="K10:K25"/>
    <mergeCell ref="A27:A28"/>
    <mergeCell ref="B27:B28"/>
    <mergeCell ref="E7:F7"/>
    <mergeCell ref="B14:B24"/>
    <mergeCell ref="A14:A24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7"/>
  <sheetViews>
    <sheetView showGridLines="0" topLeftCell="A19" zoomScale="140" zoomScaleNormal="140" zoomScalePageLayoutView="90" workbookViewId="0">
      <selection activeCell="A7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188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165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272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40"/>
      <c r="D10" s="305"/>
      <c r="E10" s="630" t="s">
        <v>330</v>
      </c>
      <c r="F10" s="547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41"/>
      <c r="D11" s="302"/>
      <c r="E11" s="630" t="s">
        <v>330</v>
      </c>
      <c r="F11" s="548"/>
      <c r="G11" s="602" t="s">
        <v>214</v>
      </c>
      <c r="H11" s="170" t="s">
        <v>598</v>
      </c>
      <c r="J11" s="195"/>
      <c r="K11" s="780"/>
    </row>
    <row r="12" spans="1:11" ht="33" customHeight="1" x14ac:dyDescent="0.2">
      <c r="A12" s="629" t="s">
        <v>316</v>
      </c>
      <c r="B12" s="272" t="s">
        <v>28</v>
      </c>
      <c r="C12" s="142"/>
      <c r="D12" s="302"/>
      <c r="E12" s="631" t="s">
        <v>329</v>
      </c>
      <c r="F12" s="548"/>
      <c r="G12" s="602" t="s">
        <v>214</v>
      </c>
      <c r="H12" s="214" t="s">
        <v>322</v>
      </c>
      <c r="J12" s="195"/>
      <c r="K12" s="780"/>
    </row>
    <row r="13" spans="1:11" ht="33" customHeight="1" x14ac:dyDescent="0.2">
      <c r="A13" s="629" t="s">
        <v>317</v>
      </c>
      <c r="B13" s="262" t="s">
        <v>14</v>
      </c>
      <c r="C13" s="145"/>
      <c r="D13" s="213"/>
      <c r="E13" s="678" t="s">
        <v>329</v>
      </c>
      <c r="F13" s="549"/>
      <c r="G13" s="301" t="s">
        <v>214</v>
      </c>
      <c r="H13" s="214" t="s">
        <v>322</v>
      </c>
      <c r="J13" s="195"/>
      <c r="K13" s="780"/>
    </row>
    <row r="14" spans="1:11" ht="33" customHeight="1" x14ac:dyDescent="0.2">
      <c r="A14" s="781" t="s">
        <v>321</v>
      </c>
      <c r="B14" s="784" t="s">
        <v>150</v>
      </c>
      <c r="C14" s="701">
        <v>1</v>
      </c>
      <c r="D14" s="247" t="s">
        <v>89</v>
      </c>
      <c r="E14" s="683" t="s">
        <v>330</v>
      </c>
      <c r="F14" s="78"/>
      <c r="G14" s="30" t="s">
        <v>603</v>
      </c>
      <c r="H14" s="217" t="s">
        <v>322</v>
      </c>
      <c r="J14" s="195"/>
      <c r="K14" s="780"/>
    </row>
    <row r="15" spans="1:11" ht="33" customHeight="1" x14ac:dyDescent="0.2">
      <c r="A15" s="782"/>
      <c r="B15" s="778"/>
      <c r="C15" s="702">
        <v>2</v>
      </c>
      <c r="D15" s="252" t="s">
        <v>124</v>
      </c>
      <c r="E15" s="672" t="s">
        <v>330</v>
      </c>
      <c r="F15" s="556"/>
      <c r="G15" s="219" t="s">
        <v>603</v>
      </c>
      <c r="H15" s="220" t="s">
        <v>322</v>
      </c>
      <c r="J15" s="195"/>
      <c r="K15" s="780"/>
    </row>
    <row r="16" spans="1:11" ht="33" customHeight="1" x14ac:dyDescent="0.2">
      <c r="A16" s="782"/>
      <c r="B16" s="778"/>
      <c r="C16" s="702">
        <v>3</v>
      </c>
      <c r="D16" s="252" t="s">
        <v>129</v>
      </c>
      <c r="E16" s="672" t="s">
        <v>329</v>
      </c>
      <c r="F16" s="556"/>
      <c r="G16" s="219" t="s">
        <v>214</v>
      </c>
      <c r="H16" s="220" t="s">
        <v>322</v>
      </c>
      <c r="J16" s="195"/>
      <c r="K16" s="780"/>
    </row>
    <row r="17" spans="1:11" ht="33" customHeight="1" x14ac:dyDescent="0.2">
      <c r="A17" s="782"/>
      <c r="B17" s="778"/>
      <c r="C17" s="702">
        <v>4</v>
      </c>
      <c r="D17" s="252" t="s">
        <v>64</v>
      </c>
      <c r="E17" s="672" t="s">
        <v>329</v>
      </c>
      <c r="F17" s="556"/>
      <c r="G17" s="219" t="s">
        <v>214</v>
      </c>
      <c r="H17" s="220" t="s">
        <v>322</v>
      </c>
      <c r="J17" s="195"/>
      <c r="K17" s="780"/>
    </row>
    <row r="18" spans="1:11" ht="33" customHeight="1" x14ac:dyDescent="0.2">
      <c r="A18" s="782"/>
      <c r="B18" s="778"/>
      <c r="C18" s="702">
        <v>5</v>
      </c>
      <c r="D18" s="252" t="s">
        <v>42</v>
      </c>
      <c r="E18" s="672" t="s">
        <v>329</v>
      </c>
      <c r="F18" s="556"/>
      <c r="G18" s="219" t="s">
        <v>214</v>
      </c>
      <c r="H18" s="220" t="s">
        <v>322</v>
      </c>
      <c r="J18" s="195"/>
      <c r="K18" s="780"/>
    </row>
    <row r="19" spans="1:11" ht="33" customHeight="1" x14ac:dyDescent="0.2">
      <c r="A19" s="782"/>
      <c r="B19" s="778"/>
      <c r="C19" s="702">
        <v>6</v>
      </c>
      <c r="D19" s="252" t="s">
        <v>130</v>
      </c>
      <c r="E19" s="672" t="s">
        <v>329</v>
      </c>
      <c r="F19" s="556"/>
      <c r="G19" s="219" t="s">
        <v>214</v>
      </c>
      <c r="H19" s="220" t="s">
        <v>322</v>
      </c>
      <c r="J19" s="195"/>
      <c r="K19" s="780"/>
    </row>
    <row r="20" spans="1:11" ht="33" customHeight="1" x14ac:dyDescent="0.2">
      <c r="A20" s="783"/>
      <c r="B20" s="785"/>
      <c r="C20" s="703">
        <v>7</v>
      </c>
      <c r="D20" s="248" t="s">
        <v>226</v>
      </c>
      <c r="E20" s="681" t="s">
        <v>329</v>
      </c>
      <c r="F20" s="552"/>
      <c r="G20" s="221" t="s">
        <v>214</v>
      </c>
      <c r="H20" s="476" t="s">
        <v>322</v>
      </c>
      <c r="J20" s="195"/>
      <c r="K20" s="780"/>
    </row>
    <row r="21" spans="1:11" s="138" customFormat="1" ht="33.75" x14ac:dyDescent="0.2">
      <c r="A21" s="629" t="s">
        <v>319</v>
      </c>
      <c r="B21" s="299" t="s">
        <v>17</v>
      </c>
      <c r="C21" s="204" t="s">
        <v>24</v>
      </c>
      <c r="D21" s="305"/>
      <c r="E21" s="660" t="s">
        <v>329</v>
      </c>
      <c r="F21" s="553"/>
      <c r="G21" s="215" t="s">
        <v>227</v>
      </c>
      <c r="H21" s="216" t="s">
        <v>602</v>
      </c>
      <c r="I21" s="167"/>
      <c r="J21" s="195"/>
      <c r="K21" s="780"/>
    </row>
    <row r="22" spans="1:11" s="138" customFormat="1" ht="34.5" x14ac:dyDescent="0.2">
      <c r="A22" s="629" t="s">
        <v>320</v>
      </c>
      <c r="B22" s="299" t="s">
        <v>37</v>
      </c>
      <c r="C22" s="205" t="s">
        <v>87</v>
      </c>
      <c r="D22" s="467"/>
      <c r="E22" s="682" t="s">
        <v>329</v>
      </c>
      <c r="F22" s="554"/>
      <c r="G22" s="103" t="s">
        <v>38</v>
      </c>
      <c r="H22" s="468" t="s">
        <v>221</v>
      </c>
      <c r="I22" s="168"/>
      <c r="J22" s="196"/>
      <c r="K22" s="104"/>
    </row>
    <row r="23" spans="1:11" s="138" customFormat="1" x14ac:dyDescent="0.2">
      <c r="A23" s="762" t="s">
        <v>339</v>
      </c>
      <c r="B23" s="764" t="s">
        <v>83</v>
      </c>
      <c r="C23" s="439">
        <v>1</v>
      </c>
      <c r="D23" s="458" t="s">
        <v>1</v>
      </c>
      <c r="E23" s="671" t="s">
        <v>330</v>
      </c>
      <c r="F23" s="555"/>
      <c r="G23" s="479" t="s">
        <v>225</v>
      </c>
      <c r="H23" s="480"/>
      <c r="I23" s="167"/>
      <c r="J23" s="195"/>
      <c r="K23" s="104"/>
    </row>
    <row r="24" spans="1:11" s="138" customFormat="1" ht="23.25" thickBot="1" x14ac:dyDescent="0.25">
      <c r="A24" s="763"/>
      <c r="B24" s="786"/>
      <c r="C24" s="704">
        <v>2</v>
      </c>
      <c r="D24" s="494" t="s">
        <v>154</v>
      </c>
      <c r="E24" s="684" t="s">
        <v>330</v>
      </c>
      <c r="F24" s="557"/>
      <c r="G24" s="463" t="s">
        <v>25</v>
      </c>
      <c r="H24" s="686" t="s">
        <v>541</v>
      </c>
      <c r="I24" s="167"/>
      <c r="J24" s="195"/>
      <c r="K24" s="104"/>
    </row>
    <row r="25" spans="1:11" s="138" customFormat="1" ht="15" x14ac:dyDescent="0.2">
      <c r="A25" s="148" t="s">
        <v>138</v>
      </c>
      <c r="B25" s="148"/>
      <c r="C25" s="113"/>
      <c r="D25" s="469"/>
      <c r="E25" s="470"/>
      <c r="F25" s="478"/>
      <c r="G25" s="471"/>
      <c r="H25" s="472"/>
      <c r="I25" s="167"/>
      <c r="J25" s="194"/>
      <c r="K25" s="104"/>
    </row>
    <row r="26" spans="1:11" ht="25.5" x14ac:dyDescent="0.2">
      <c r="A26" s="629" t="s">
        <v>340</v>
      </c>
      <c r="B26" s="299" t="s">
        <v>593</v>
      </c>
      <c r="C26" s="161" t="s">
        <v>87</v>
      </c>
      <c r="D26" s="161"/>
      <c r="E26" s="642" t="s">
        <v>329</v>
      </c>
      <c r="F26" s="519"/>
      <c r="G26" s="150" t="s">
        <v>212</v>
      </c>
      <c r="H26" s="159" t="s">
        <v>206</v>
      </c>
      <c r="J26" s="194"/>
    </row>
    <row r="27" spans="1:11" s="138" customFormat="1" ht="35.25" thickBot="1" x14ac:dyDescent="0.25">
      <c r="A27" s="149" t="s">
        <v>341</v>
      </c>
      <c r="B27" s="114" t="s">
        <v>37</v>
      </c>
      <c r="C27" s="162" t="s">
        <v>87</v>
      </c>
      <c r="D27" s="162"/>
      <c r="E27" s="664" t="s">
        <v>329</v>
      </c>
      <c r="F27" s="520"/>
      <c r="G27" s="466" t="s">
        <v>38</v>
      </c>
      <c r="H27" s="158" t="s">
        <v>224</v>
      </c>
      <c r="I27" s="167"/>
      <c r="J27" s="197"/>
      <c r="K27" s="104"/>
    </row>
    <row r="28" spans="1:11" s="138" customFormat="1" x14ac:dyDescent="0.2">
      <c r="B28" s="65" t="s">
        <v>16</v>
      </c>
      <c r="C28" s="65"/>
      <c r="D28" s="66" t="s">
        <v>80</v>
      </c>
      <c r="E28" s="177" t="s">
        <v>81</v>
      </c>
      <c r="F28" s="4"/>
      <c r="H28" s="117" t="s">
        <v>11</v>
      </c>
      <c r="I28" s="167"/>
      <c r="J28" s="104"/>
      <c r="K28" s="104"/>
    </row>
    <row r="29" spans="1:11" s="138" customFormat="1" x14ac:dyDescent="0.2">
      <c r="B29" s="119"/>
      <c r="C29" s="119"/>
      <c r="D29" s="120"/>
      <c r="E29" s="9" t="s">
        <v>114</v>
      </c>
      <c r="F29" s="7"/>
      <c r="G29" s="10"/>
      <c r="H29" s="179"/>
      <c r="I29" s="167"/>
      <c r="J29" s="104"/>
      <c r="K29" s="104"/>
    </row>
    <row r="30" spans="1:11" s="138" customFormat="1" x14ac:dyDescent="0.2">
      <c r="B30" s="13"/>
      <c r="C30" s="13"/>
      <c r="D30" s="14"/>
      <c r="E30" s="9" t="s">
        <v>75</v>
      </c>
      <c r="F30" s="7"/>
      <c r="G30" s="178"/>
      <c r="H30" s="180"/>
      <c r="I30" s="167"/>
      <c r="J30" s="104"/>
      <c r="K30" s="104"/>
    </row>
    <row r="31" spans="1:11" s="138" customFormat="1" x14ac:dyDescent="0.2">
      <c r="B31" s="138" t="s">
        <v>222</v>
      </c>
      <c r="D31" s="2"/>
      <c r="E31" s="2"/>
      <c r="F31" s="2"/>
      <c r="G31" s="2"/>
      <c r="H31" s="2"/>
      <c r="I31" s="167"/>
      <c r="J31" s="104"/>
      <c r="K31" s="104"/>
    </row>
    <row r="32" spans="1:11" s="138" customFormat="1" x14ac:dyDescent="0.2">
      <c r="B32" s="57" t="s">
        <v>84</v>
      </c>
      <c r="C32" s="57"/>
      <c r="D32" s="24" t="s">
        <v>13</v>
      </c>
      <c r="E32" s="24"/>
      <c r="F32" s="24"/>
      <c r="G32" s="24"/>
      <c r="H32" s="24"/>
      <c r="I32" s="167"/>
      <c r="J32" s="104"/>
      <c r="K32" s="104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  <row r="36" spans="2:3" x14ac:dyDescent="0.2">
      <c r="B36" s="138"/>
      <c r="C36" s="138"/>
    </row>
    <row r="37" spans="2:3" x14ac:dyDescent="0.2">
      <c r="B37" s="138"/>
      <c r="C37" s="138"/>
    </row>
  </sheetData>
  <mergeCells count="13">
    <mergeCell ref="J7:K8"/>
    <mergeCell ref="C8:D8"/>
    <mergeCell ref="K10:K21"/>
    <mergeCell ref="A23:A24"/>
    <mergeCell ref="B23:B24"/>
    <mergeCell ref="B14:B20"/>
    <mergeCell ref="A14:A20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3"/>
  <sheetViews>
    <sheetView showGridLines="0" topLeftCell="A16" zoomScale="140" zoomScaleNormal="140" zoomScalePageLayoutView="90" workbookViewId="0">
      <selection activeCell="A16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156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66</v>
      </c>
      <c r="F3" s="591" t="s">
        <v>75</v>
      </c>
      <c r="G3" s="123" t="s">
        <v>15</v>
      </c>
      <c r="H3" s="176" t="s">
        <v>67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179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547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548"/>
      <c r="G11" s="602" t="s">
        <v>214</v>
      </c>
      <c r="H11" s="170" t="s">
        <v>598</v>
      </c>
      <c r="J11" s="195"/>
      <c r="K11" s="780"/>
    </row>
    <row r="12" spans="1:11" ht="47.25" customHeight="1" x14ac:dyDescent="0.2">
      <c r="A12" s="629" t="s">
        <v>316</v>
      </c>
      <c r="B12" s="272" t="s">
        <v>28</v>
      </c>
      <c r="C12" s="199"/>
      <c r="D12" s="213"/>
      <c r="E12" s="678" t="s">
        <v>329</v>
      </c>
      <c r="F12" s="549"/>
      <c r="G12" s="301" t="s">
        <v>604</v>
      </c>
      <c r="H12" s="214" t="s">
        <v>322</v>
      </c>
      <c r="J12" s="195"/>
      <c r="K12" s="780"/>
    </row>
    <row r="13" spans="1:11" ht="36.75" customHeight="1" x14ac:dyDescent="0.2">
      <c r="A13" s="781" t="s">
        <v>317</v>
      </c>
      <c r="B13" s="793" t="s">
        <v>14</v>
      </c>
      <c r="C13" s="705">
        <v>1</v>
      </c>
      <c r="D13" s="706" t="s">
        <v>248</v>
      </c>
      <c r="E13" s="683" t="s">
        <v>329</v>
      </c>
      <c r="F13" s="550"/>
      <c r="G13" s="30" t="s">
        <v>342</v>
      </c>
      <c r="H13" s="217" t="s">
        <v>322</v>
      </c>
      <c r="J13" s="195"/>
      <c r="K13" s="780"/>
    </row>
    <row r="14" spans="1:11" ht="36.75" customHeight="1" x14ac:dyDescent="0.2">
      <c r="A14" s="783"/>
      <c r="B14" s="785"/>
      <c r="C14" s="707">
        <v>2</v>
      </c>
      <c r="D14" s="708" t="s">
        <v>252</v>
      </c>
      <c r="E14" s="672" t="s">
        <v>329</v>
      </c>
      <c r="F14" s="551"/>
      <c r="G14" s="219" t="s">
        <v>255</v>
      </c>
      <c r="H14" s="220" t="s">
        <v>322</v>
      </c>
      <c r="J14" s="195"/>
      <c r="K14" s="780"/>
    </row>
    <row r="15" spans="1:11" ht="47.25" customHeight="1" x14ac:dyDescent="0.2">
      <c r="A15" s="629" t="s">
        <v>321</v>
      </c>
      <c r="B15" s="299" t="s">
        <v>150</v>
      </c>
      <c r="C15" s="709">
        <v>1</v>
      </c>
      <c r="D15" s="276" t="s">
        <v>343</v>
      </c>
      <c r="E15" s="681" t="s">
        <v>329</v>
      </c>
      <c r="F15" s="552"/>
      <c r="G15" s="221" t="s">
        <v>344</v>
      </c>
      <c r="H15" s="476" t="s">
        <v>322</v>
      </c>
      <c r="J15" s="195"/>
      <c r="K15" s="780"/>
    </row>
    <row r="16" spans="1:11" s="138" customFormat="1" ht="36.75" customHeight="1" x14ac:dyDescent="0.2">
      <c r="A16" s="629" t="s">
        <v>319</v>
      </c>
      <c r="B16" s="299" t="s">
        <v>17</v>
      </c>
      <c r="C16" s="204" t="s">
        <v>24</v>
      </c>
      <c r="D16" s="305"/>
      <c r="E16" s="660" t="s">
        <v>329</v>
      </c>
      <c r="F16" s="553"/>
      <c r="G16" s="215" t="s">
        <v>214</v>
      </c>
      <c r="H16" s="321" t="s">
        <v>322</v>
      </c>
      <c r="I16" s="167"/>
      <c r="J16" s="195"/>
      <c r="K16" s="780"/>
    </row>
    <row r="17" spans="1:11" s="138" customFormat="1" ht="34.5" x14ac:dyDescent="0.2">
      <c r="A17" s="629" t="s">
        <v>320</v>
      </c>
      <c r="B17" s="299" t="s">
        <v>37</v>
      </c>
      <c r="C17" s="205" t="s">
        <v>87</v>
      </c>
      <c r="D17" s="467"/>
      <c r="E17" s="682" t="s">
        <v>329</v>
      </c>
      <c r="F17" s="554"/>
      <c r="G17" s="103" t="s">
        <v>38</v>
      </c>
      <c r="H17" s="468" t="s">
        <v>221</v>
      </c>
      <c r="I17" s="168"/>
      <c r="J17" s="196"/>
      <c r="K17" s="104"/>
    </row>
    <row r="18" spans="1:11" s="138" customFormat="1" x14ac:dyDescent="0.2">
      <c r="A18" s="762" t="s">
        <v>339</v>
      </c>
      <c r="B18" s="764" t="s">
        <v>83</v>
      </c>
      <c r="C18" s="439">
        <v>1</v>
      </c>
      <c r="D18" s="458" t="s">
        <v>1</v>
      </c>
      <c r="E18" s="671" t="s">
        <v>330</v>
      </c>
      <c r="F18" s="555"/>
      <c r="G18" s="479" t="s">
        <v>225</v>
      </c>
      <c r="H18" s="480"/>
      <c r="I18" s="167"/>
      <c r="J18" s="195"/>
      <c r="K18" s="104"/>
    </row>
    <row r="19" spans="1:11" s="138" customFormat="1" ht="22.5" x14ac:dyDescent="0.2">
      <c r="A19" s="781"/>
      <c r="B19" s="786"/>
      <c r="C19" s="710">
        <v>2</v>
      </c>
      <c r="D19" s="461" t="s">
        <v>253</v>
      </c>
      <c r="E19" s="672" t="s">
        <v>330</v>
      </c>
      <c r="F19" s="551"/>
      <c r="G19" s="219" t="s">
        <v>345</v>
      </c>
      <c r="H19" s="220" t="s">
        <v>541</v>
      </c>
      <c r="I19" s="167"/>
      <c r="J19" s="195"/>
      <c r="K19" s="104"/>
    </row>
    <row r="20" spans="1:11" s="138" customFormat="1" ht="23.25" thickBot="1" x14ac:dyDescent="0.25">
      <c r="A20" s="763"/>
      <c r="B20" s="786"/>
      <c r="C20" s="440">
        <v>3</v>
      </c>
      <c r="D20" s="711" t="s">
        <v>254</v>
      </c>
      <c r="E20" s="684" t="s">
        <v>330</v>
      </c>
      <c r="F20" s="557"/>
      <c r="G20" s="712" t="s">
        <v>345</v>
      </c>
      <c r="H20" s="686" t="s">
        <v>541</v>
      </c>
      <c r="I20" s="167"/>
      <c r="J20" s="195"/>
      <c r="K20" s="104"/>
    </row>
    <row r="21" spans="1:11" s="138" customFormat="1" ht="15" x14ac:dyDescent="0.2">
      <c r="A21" s="148" t="s">
        <v>138</v>
      </c>
      <c r="B21" s="148"/>
      <c r="C21" s="113"/>
      <c r="D21" s="469"/>
      <c r="E21" s="470"/>
      <c r="F21" s="478"/>
      <c r="G21" s="471"/>
      <c r="H21" s="472"/>
      <c r="I21" s="167"/>
      <c r="J21" s="194"/>
      <c r="K21" s="104"/>
    </row>
    <row r="22" spans="1:11" ht="25.5" x14ac:dyDescent="0.2">
      <c r="A22" s="629" t="s">
        <v>340</v>
      </c>
      <c r="B22" s="299" t="s">
        <v>593</v>
      </c>
      <c r="C22" s="161" t="s">
        <v>87</v>
      </c>
      <c r="D22" s="161"/>
      <c r="E22" s="642" t="s">
        <v>329</v>
      </c>
      <c r="F22" s="519"/>
      <c r="G22" s="150" t="s">
        <v>212</v>
      </c>
      <c r="H22" s="159" t="s">
        <v>206</v>
      </c>
      <c r="J22" s="194"/>
    </row>
    <row r="23" spans="1:11" s="138" customFormat="1" ht="35.25" thickBot="1" x14ac:dyDescent="0.25">
      <c r="A23" s="149" t="s">
        <v>341</v>
      </c>
      <c r="B23" s="114" t="s">
        <v>37</v>
      </c>
      <c r="C23" s="162" t="s">
        <v>87</v>
      </c>
      <c r="D23" s="162"/>
      <c r="E23" s="664" t="s">
        <v>329</v>
      </c>
      <c r="F23" s="520"/>
      <c r="G23" s="466" t="s">
        <v>38</v>
      </c>
      <c r="H23" s="158" t="s">
        <v>224</v>
      </c>
      <c r="I23" s="167"/>
      <c r="J23" s="197"/>
      <c r="K23" s="104"/>
    </row>
    <row r="24" spans="1:11" s="138" customFormat="1" x14ac:dyDescent="0.2">
      <c r="B24" s="65" t="s">
        <v>16</v>
      </c>
      <c r="C24" s="65"/>
      <c r="D24" s="66" t="s">
        <v>80</v>
      </c>
      <c r="E24" s="177" t="s">
        <v>81</v>
      </c>
      <c r="F24" s="4"/>
      <c r="H24" s="117" t="s">
        <v>11</v>
      </c>
      <c r="I24" s="167"/>
      <c r="J24" s="104"/>
      <c r="K24" s="104"/>
    </row>
    <row r="25" spans="1:11" s="138" customFormat="1" x14ac:dyDescent="0.2">
      <c r="B25" s="119"/>
      <c r="C25" s="119"/>
      <c r="D25" s="120"/>
      <c r="E25" s="9" t="s">
        <v>114</v>
      </c>
      <c r="F25" s="7"/>
      <c r="G25" s="10"/>
      <c r="H25" s="179"/>
      <c r="I25" s="167"/>
      <c r="J25" s="104"/>
      <c r="K25" s="104"/>
    </row>
    <row r="26" spans="1:11" s="138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  <c r="J26" s="104"/>
      <c r="K26" s="104"/>
    </row>
    <row r="27" spans="1:11" s="138" customFormat="1" x14ac:dyDescent="0.2">
      <c r="B27" s="138" t="s">
        <v>222</v>
      </c>
      <c r="D27" s="2"/>
      <c r="E27" s="2"/>
      <c r="F27" s="2"/>
      <c r="G27" s="2"/>
      <c r="H27" s="2"/>
      <c r="I27" s="167"/>
      <c r="J27" s="104"/>
      <c r="K27" s="104"/>
    </row>
    <row r="28" spans="1:11" s="138" customFormat="1" x14ac:dyDescent="0.2">
      <c r="B28" s="57" t="s">
        <v>84</v>
      </c>
      <c r="C28" s="57"/>
      <c r="D28" s="24" t="s">
        <v>13</v>
      </c>
      <c r="E28" s="24"/>
      <c r="F28" s="24"/>
      <c r="G28" s="24"/>
      <c r="H28" s="24"/>
      <c r="I28" s="167"/>
      <c r="J28" s="104"/>
      <c r="K28" s="104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</sheetData>
  <mergeCells count="13">
    <mergeCell ref="J7:K8"/>
    <mergeCell ref="C8:D8"/>
    <mergeCell ref="K10:K16"/>
    <mergeCell ref="A18:A20"/>
    <mergeCell ref="B18:B20"/>
    <mergeCell ref="A13:A14"/>
    <mergeCell ref="B13:B14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2"/>
  <sheetViews>
    <sheetView showGridLines="0" topLeftCell="A5" zoomScale="140" zoomScaleNormal="140" zoomScalePageLayoutView="90" workbookViewId="0">
      <selection activeCell="A1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42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131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0" t="s">
        <v>312</v>
      </c>
      <c r="F3" s="592" t="s">
        <v>88</v>
      </c>
      <c r="G3" s="123" t="s">
        <v>15</v>
      </c>
      <c r="H3" s="239" t="s">
        <v>232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274</v>
      </c>
      <c r="D4" s="172"/>
      <c r="E4" s="172"/>
      <c r="F4" s="172"/>
      <c r="G4" s="8"/>
      <c r="H4" s="187"/>
    </row>
    <row r="5" spans="1:11" x14ac:dyDescent="0.2">
      <c r="A5" s="156"/>
      <c r="B5" s="156"/>
      <c r="C5" s="241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43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257"/>
      <c r="D10" s="228"/>
      <c r="E10" s="690" t="s">
        <v>330</v>
      </c>
      <c r="F10" s="514"/>
      <c r="G10" s="182" t="s">
        <v>214</v>
      </c>
      <c r="H10" s="229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214</v>
      </c>
      <c r="H11" s="229" t="s">
        <v>598</v>
      </c>
      <c r="J11" s="195"/>
      <c r="K11" s="780"/>
    </row>
    <row r="12" spans="1:11" ht="34.5" customHeight="1" x14ac:dyDescent="0.2">
      <c r="A12" s="629" t="s">
        <v>316</v>
      </c>
      <c r="B12" s="272" t="s">
        <v>28</v>
      </c>
      <c r="C12" s="259"/>
      <c r="D12" s="139"/>
      <c r="E12" s="693" t="s">
        <v>329</v>
      </c>
      <c r="F12" s="515"/>
      <c r="G12" s="182" t="s">
        <v>214</v>
      </c>
      <c r="H12" s="235" t="s">
        <v>322</v>
      </c>
      <c r="J12" s="195"/>
      <c r="K12" s="780"/>
    </row>
    <row r="13" spans="1:11" ht="34.5" customHeight="1" x14ac:dyDescent="0.2">
      <c r="A13" s="629" t="s">
        <v>317</v>
      </c>
      <c r="B13" s="262" t="s">
        <v>14</v>
      </c>
      <c r="C13" s="264"/>
      <c r="D13" s="234"/>
      <c r="E13" s="694" t="s">
        <v>329</v>
      </c>
      <c r="F13" s="516"/>
      <c r="G13" s="304" t="s">
        <v>214</v>
      </c>
      <c r="H13" s="235" t="s">
        <v>322</v>
      </c>
      <c r="J13" s="195"/>
      <c r="K13" s="780"/>
    </row>
    <row r="14" spans="1:11" ht="34.5" customHeight="1" x14ac:dyDescent="0.2">
      <c r="A14" s="781" t="s">
        <v>321</v>
      </c>
      <c r="B14" s="784" t="s">
        <v>150</v>
      </c>
      <c r="C14" s="713">
        <v>1</v>
      </c>
      <c r="D14" s="244" t="s">
        <v>40</v>
      </c>
      <c r="E14" s="695" t="s">
        <v>330</v>
      </c>
      <c r="F14" s="139"/>
      <c r="G14" s="74" t="s">
        <v>234</v>
      </c>
      <c r="H14" s="309" t="s">
        <v>346</v>
      </c>
      <c r="J14" s="195"/>
      <c r="K14" s="780"/>
    </row>
    <row r="15" spans="1:11" ht="34.5" customHeight="1" x14ac:dyDescent="0.2">
      <c r="A15" s="782"/>
      <c r="B15" s="778"/>
      <c r="C15" s="714">
        <v>2</v>
      </c>
      <c r="D15" s="245" t="s">
        <v>159</v>
      </c>
      <c r="E15" s="697" t="s">
        <v>330</v>
      </c>
      <c r="F15" s="517"/>
      <c r="G15" s="118" t="s">
        <v>234</v>
      </c>
      <c r="H15" s="281" t="s">
        <v>346</v>
      </c>
      <c r="J15" s="195"/>
      <c r="K15" s="780"/>
    </row>
    <row r="16" spans="1:11" ht="34.5" customHeight="1" x14ac:dyDescent="0.2">
      <c r="A16" s="782"/>
      <c r="B16" s="778"/>
      <c r="C16" s="714">
        <v>3</v>
      </c>
      <c r="D16" s="245" t="s">
        <v>133</v>
      </c>
      <c r="E16" s="697" t="s">
        <v>330</v>
      </c>
      <c r="F16" s="517"/>
      <c r="G16" s="118" t="s">
        <v>234</v>
      </c>
      <c r="H16" s="281" t="s">
        <v>346</v>
      </c>
      <c r="J16" s="195"/>
      <c r="K16" s="780"/>
    </row>
    <row r="17" spans="1:11" ht="34.5" customHeight="1" x14ac:dyDescent="0.2">
      <c r="A17" s="782"/>
      <c r="B17" s="778"/>
      <c r="C17" s="714">
        <v>4</v>
      </c>
      <c r="D17" s="245" t="s">
        <v>207</v>
      </c>
      <c r="E17" s="697" t="s">
        <v>330</v>
      </c>
      <c r="F17" s="517"/>
      <c r="G17" s="118" t="s">
        <v>234</v>
      </c>
      <c r="H17" s="281" t="s">
        <v>346</v>
      </c>
      <c r="J17" s="195"/>
      <c r="K17" s="780"/>
    </row>
    <row r="18" spans="1:11" ht="34.5" customHeight="1" x14ac:dyDescent="0.2">
      <c r="A18" s="782"/>
      <c r="B18" s="778"/>
      <c r="C18" s="714">
        <v>5</v>
      </c>
      <c r="D18" s="245" t="s">
        <v>201</v>
      </c>
      <c r="E18" s="697" t="s">
        <v>330</v>
      </c>
      <c r="F18" s="517"/>
      <c r="G18" s="118" t="s">
        <v>234</v>
      </c>
      <c r="H18" s="281" t="s">
        <v>346</v>
      </c>
      <c r="J18" s="195"/>
      <c r="K18" s="780"/>
    </row>
    <row r="19" spans="1:11" ht="34.5" customHeight="1" x14ac:dyDescent="0.2">
      <c r="A19" s="782"/>
      <c r="B19" s="778"/>
      <c r="C19" s="714">
        <v>6</v>
      </c>
      <c r="D19" s="245" t="s">
        <v>547</v>
      </c>
      <c r="E19" s="697" t="s">
        <v>330</v>
      </c>
      <c r="F19" s="517"/>
      <c r="G19" s="118" t="s">
        <v>234</v>
      </c>
      <c r="H19" s="281" t="s">
        <v>346</v>
      </c>
      <c r="J19" s="195"/>
      <c r="K19" s="780"/>
    </row>
    <row r="20" spans="1:11" ht="34.5" customHeight="1" x14ac:dyDescent="0.2">
      <c r="A20" s="782"/>
      <c r="B20" s="778"/>
      <c r="C20" s="714">
        <v>7</v>
      </c>
      <c r="D20" s="245" t="s">
        <v>132</v>
      </c>
      <c r="E20" s="697" t="s">
        <v>330</v>
      </c>
      <c r="F20" s="517"/>
      <c r="G20" s="118" t="s">
        <v>234</v>
      </c>
      <c r="H20" s="281" t="s">
        <v>346</v>
      </c>
      <c r="J20" s="195"/>
      <c r="K20" s="780"/>
    </row>
    <row r="21" spans="1:11" ht="34.5" customHeight="1" x14ac:dyDescent="0.2">
      <c r="A21" s="782"/>
      <c r="B21" s="778"/>
      <c r="C21" s="714">
        <v>8</v>
      </c>
      <c r="D21" s="245" t="s">
        <v>63</v>
      </c>
      <c r="E21" s="697" t="s">
        <v>329</v>
      </c>
      <c r="F21" s="517"/>
      <c r="G21" s="118" t="s">
        <v>233</v>
      </c>
      <c r="H21" s="236" t="s">
        <v>322</v>
      </c>
      <c r="J21" s="195"/>
      <c r="K21" s="780"/>
    </row>
    <row r="22" spans="1:11" ht="34.5" customHeight="1" x14ac:dyDescent="0.2">
      <c r="A22" s="782"/>
      <c r="B22" s="778"/>
      <c r="C22" s="714">
        <v>9</v>
      </c>
      <c r="D22" s="245" t="s">
        <v>142</v>
      </c>
      <c r="E22" s="697" t="s">
        <v>329</v>
      </c>
      <c r="F22" s="517"/>
      <c r="G22" s="118" t="s">
        <v>214</v>
      </c>
      <c r="H22" s="236" t="s">
        <v>322</v>
      </c>
      <c r="J22" s="195"/>
      <c r="K22" s="780"/>
    </row>
    <row r="23" spans="1:11" ht="34.5" customHeight="1" x14ac:dyDescent="0.2">
      <c r="A23" s="782"/>
      <c r="B23" s="778"/>
      <c r="C23" s="714">
        <v>10</v>
      </c>
      <c r="D23" s="245" t="s">
        <v>152</v>
      </c>
      <c r="E23" s="697" t="s">
        <v>329</v>
      </c>
      <c r="F23" s="517"/>
      <c r="G23" s="118" t="s">
        <v>214</v>
      </c>
      <c r="H23" s="236" t="s">
        <v>322</v>
      </c>
      <c r="J23" s="195"/>
      <c r="K23" s="780"/>
    </row>
    <row r="24" spans="1:11" ht="34.5" customHeight="1" x14ac:dyDescent="0.2">
      <c r="A24" s="782"/>
      <c r="B24" s="778"/>
      <c r="C24" s="714">
        <v>11</v>
      </c>
      <c r="D24" s="245" t="s">
        <v>147</v>
      </c>
      <c r="E24" s="697" t="s">
        <v>329</v>
      </c>
      <c r="F24" s="517"/>
      <c r="G24" s="118" t="s">
        <v>214</v>
      </c>
      <c r="H24" s="236" t="s">
        <v>322</v>
      </c>
      <c r="J24" s="195"/>
      <c r="K24" s="780"/>
    </row>
    <row r="25" spans="1:11" ht="34.5" customHeight="1" x14ac:dyDescent="0.2">
      <c r="A25" s="783"/>
      <c r="B25" s="785"/>
      <c r="C25" s="715">
        <v>12</v>
      </c>
      <c r="D25" s="246" t="s">
        <v>148</v>
      </c>
      <c r="E25" s="698" t="s">
        <v>329</v>
      </c>
      <c r="F25" s="518"/>
      <c r="G25" s="237" t="s">
        <v>214</v>
      </c>
      <c r="H25" s="481" t="s">
        <v>322</v>
      </c>
      <c r="J25" s="195"/>
      <c r="K25" s="780"/>
    </row>
    <row r="26" spans="1:11" s="138" customFormat="1" ht="34.5" customHeight="1" x14ac:dyDescent="0.2">
      <c r="A26" s="629" t="s">
        <v>319</v>
      </c>
      <c r="B26" s="211" t="s">
        <v>17</v>
      </c>
      <c r="C26" s="333" t="s">
        <v>24</v>
      </c>
      <c r="D26" s="334"/>
      <c r="E26" s="699" t="s">
        <v>329</v>
      </c>
      <c r="F26" s="334"/>
      <c r="G26" s="335" t="s">
        <v>214</v>
      </c>
      <c r="H26" s="336" t="s">
        <v>322</v>
      </c>
      <c r="I26" s="167"/>
      <c r="J26" s="195"/>
      <c r="K26" s="780"/>
    </row>
    <row r="27" spans="1:11" s="138" customFormat="1" ht="34.5" x14ac:dyDescent="0.2">
      <c r="A27" s="629" t="s">
        <v>320</v>
      </c>
      <c r="B27" s="300" t="s">
        <v>37</v>
      </c>
      <c r="C27" s="327" t="s">
        <v>87</v>
      </c>
      <c r="D27" s="485"/>
      <c r="E27" s="682" t="s">
        <v>329</v>
      </c>
      <c r="F27" s="542"/>
      <c r="G27" s="103" t="s">
        <v>38</v>
      </c>
      <c r="H27" s="468" t="s">
        <v>221</v>
      </c>
      <c r="I27" s="168"/>
      <c r="J27" s="196"/>
      <c r="K27" s="104"/>
    </row>
    <row r="28" spans="1:11" s="138" customFormat="1" ht="22.5" x14ac:dyDescent="0.2">
      <c r="A28" s="762" t="s">
        <v>339</v>
      </c>
      <c r="B28" s="764" t="s">
        <v>83</v>
      </c>
      <c r="C28" s="439">
        <v>1</v>
      </c>
      <c r="D28" s="486" t="s">
        <v>1</v>
      </c>
      <c r="E28" s="671" t="s">
        <v>330</v>
      </c>
      <c r="F28" s="543"/>
      <c r="G28" s="487" t="s">
        <v>225</v>
      </c>
      <c r="H28" s="480"/>
      <c r="I28" s="167"/>
      <c r="J28" s="195"/>
      <c r="K28" s="104"/>
    </row>
    <row r="29" spans="1:11" s="138" customFormat="1" ht="23.25" thickBot="1" x14ac:dyDescent="0.25">
      <c r="A29" s="763"/>
      <c r="B29" s="786"/>
      <c r="C29" s="716">
        <v>2</v>
      </c>
      <c r="D29" s="495" t="s">
        <v>235</v>
      </c>
      <c r="E29" s="717" t="s">
        <v>330</v>
      </c>
      <c r="F29" s="528"/>
      <c r="G29" s="496" t="s">
        <v>25</v>
      </c>
      <c r="H29" s="493" t="s">
        <v>541</v>
      </c>
      <c r="I29" s="167"/>
      <c r="J29" s="195"/>
      <c r="K29" s="104"/>
    </row>
    <row r="30" spans="1:11" s="138" customFormat="1" ht="15" x14ac:dyDescent="0.2">
      <c r="A30" s="148" t="s">
        <v>138</v>
      </c>
      <c r="B30" s="148"/>
      <c r="C30" s="113"/>
      <c r="D30" s="469"/>
      <c r="E30" s="470"/>
      <c r="F30" s="478"/>
      <c r="G30" s="471"/>
      <c r="H30" s="472"/>
      <c r="I30" s="167"/>
      <c r="J30" s="194"/>
      <c r="K30" s="104"/>
    </row>
    <row r="31" spans="1:11" ht="25.5" x14ac:dyDescent="0.2">
      <c r="A31" s="629" t="s">
        <v>340</v>
      </c>
      <c r="B31" s="299" t="s">
        <v>593</v>
      </c>
      <c r="C31" s="161" t="s">
        <v>87</v>
      </c>
      <c r="D31" s="482"/>
      <c r="E31" s="682" t="s">
        <v>329</v>
      </c>
      <c r="F31" s="545"/>
      <c r="G31" s="150" t="s">
        <v>212</v>
      </c>
      <c r="H31" s="159" t="s">
        <v>206</v>
      </c>
      <c r="J31" s="194"/>
    </row>
    <row r="32" spans="1:11" s="138" customFormat="1" ht="35.25" thickBot="1" x14ac:dyDescent="0.25">
      <c r="A32" s="149" t="s">
        <v>341</v>
      </c>
      <c r="B32" s="114" t="s">
        <v>37</v>
      </c>
      <c r="C32" s="162" t="s">
        <v>87</v>
      </c>
      <c r="D32" s="483"/>
      <c r="E32" s="718" t="s">
        <v>329</v>
      </c>
      <c r="F32" s="546"/>
      <c r="G32" s="484" t="s">
        <v>38</v>
      </c>
      <c r="H32" s="158" t="s">
        <v>224</v>
      </c>
      <c r="I32" s="167"/>
      <c r="J32" s="197"/>
      <c r="K32" s="104"/>
    </row>
    <row r="33" spans="2:11" s="138" customFormat="1" x14ac:dyDescent="0.2">
      <c r="B33" s="65" t="s">
        <v>16</v>
      </c>
      <c r="C33" s="65"/>
      <c r="D33" s="66" t="s">
        <v>80</v>
      </c>
      <c r="E33" s="177" t="s">
        <v>81</v>
      </c>
      <c r="F33" s="4"/>
      <c r="H33" s="117" t="s">
        <v>11</v>
      </c>
      <c r="I33" s="167"/>
      <c r="J33" s="104"/>
      <c r="K33" s="104"/>
    </row>
    <row r="34" spans="2:11" s="138" customFormat="1" x14ac:dyDescent="0.2">
      <c r="B34" s="119"/>
      <c r="C34" s="119"/>
      <c r="D34" s="120"/>
      <c r="E34" s="9" t="s">
        <v>114</v>
      </c>
      <c r="F34" s="7"/>
      <c r="G34" s="10"/>
      <c r="H34" s="224"/>
      <c r="I34" s="167"/>
      <c r="J34" s="104"/>
      <c r="K34" s="104"/>
    </row>
    <row r="35" spans="2:11" s="138" customFormat="1" x14ac:dyDescent="0.2">
      <c r="B35" s="12"/>
      <c r="C35" s="12"/>
      <c r="D35" s="51"/>
      <c r="E35" s="9" t="s">
        <v>74</v>
      </c>
      <c r="F35" s="7"/>
      <c r="G35" s="10"/>
      <c r="H35" s="224"/>
      <c r="I35" s="167"/>
      <c r="J35" s="104"/>
      <c r="K35" s="104"/>
    </row>
    <row r="36" spans="2:11" s="138" customFormat="1" x14ac:dyDescent="0.2">
      <c r="B36" s="138" t="s">
        <v>222</v>
      </c>
      <c r="D36" s="2"/>
      <c r="E36" s="2"/>
      <c r="F36" s="2"/>
      <c r="G36" s="2"/>
      <c r="H36" s="2"/>
      <c r="I36" s="167"/>
      <c r="J36" s="104"/>
      <c r="K36" s="104"/>
    </row>
    <row r="37" spans="2:11" s="138" customFormat="1" x14ac:dyDescent="0.2">
      <c r="B37" s="57" t="s">
        <v>84</v>
      </c>
      <c r="C37" s="57"/>
      <c r="D37" s="24" t="s">
        <v>13</v>
      </c>
      <c r="E37" s="24"/>
      <c r="F37" s="24"/>
      <c r="G37" s="24"/>
      <c r="H37" s="24"/>
      <c r="I37" s="167"/>
      <c r="J37" s="104"/>
      <c r="K37" s="104"/>
    </row>
    <row r="38" spans="2:11" x14ac:dyDescent="0.2">
      <c r="B38" s="138"/>
      <c r="C38" s="138"/>
    </row>
    <row r="39" spans="2:11" x14ac:dyDescent="0.2">
      <c r="B39" s="138"/>
      <c r="C39" s="138"/>
    </row>
    <row r="40" spans="2:11" x14ac:dyDescent="0.2">
      <c r="B40" s="138"/>
      <c r="C40" s="138"/>
    </row>
    <row r="41" spans="2:11" x14ac:dyDescent="0.2">
      <c r="B41" s="138"/>
      <c r="C41" s="138"/>
    </row>
    <row r="42" spans="2:11" x14ac:dyDescent="0.2">
      <c r="B42" s="138"/>
      <c r="C42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6"/>
    <mergeCell ref="A28:A29"/>
    <mergeCell ref="B28:B29"/>
    <mergeCell ref="B14:B25"/>
    <mergeCell ref="A14:A2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6"/>
  <sheetViews>
    <sheetView showGridLines="0" topLeftCell="A16" zoomScale="140" zoomScaleNormal="140" zoomScalePageLayoutView="90" workbookViewId="0">
      <selection activeCell="H21" sqref="H21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42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301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0" t="s">
        <v>127</v>
      </c>
      <c r="F3" s="592" t="s">
        <v>88</v>
      </c>
      <c r="G3" s="123" t="s">
        <v>15</v>
      </c>
      <c r="H3" s="239" t="s">
        <v>232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183</v>
      </c>
      <c r="D4" s="172"/>
      <c r="E4" s="172"/>
      <c r="F4" s="172"/>
      <c r="G4" s="749" t="s">
        <v>629</v>
      </c>
      <c r="H4" s="750"/>
    </row>
    <row r="5" spans="1:11" x14ac:dyDescent="0.2">
      <c r="A5" s="156"/>
      <c r="B5" s="156"/>
      <c r="C5" s="241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751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433" t="s">
        <v>137</v>
      </c>
      <c r="B9" s="43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45" x14ac:dyDescent="0.2">
      <c r="A10" s="719" t="s">
        <v>315</v>
      </c>
      <c r="B10" s="167" t="s">
        <v>215</v>
      </c>
      <c r="C10" s="257"/>
      <c r="D10" s="228"/>
      <c r="E10" s="690" t="s">
        <v>330</v>
      </c>
      <c r="F10" s="514"/>
      <c r="G10" s="182" t="s">
        <v>625</v>
      </c>
      <c r="H10" s="229" t="s">
        <v>223</v>
      </c>
      <c r="J10" s="195"/>
      <c r="K10" s="780"/>
    </row>
    <row r="11" spans="1:11" ht="45" x14ac:dyDescent="0.2">
      <c r="A11" s="719" t="s">
        <v>314</v>
      </c>
      <c r="B11" s="435" t="s">
        <v>27</v>
      </c>
      <c r="C11" s="258"/>
      <c r="D11" s="139"/>
      <c r="E11" s="690" t="s">
        <v>330</v>
      </c>
      <c r="F11" s="515"/>
      <c r="G11" s="182" t="s">
        <v>625</v>
      </c>
      <c r="H11" s="229" t="s">
        <v>605</v>
      </c>
      <c r="J11" s="195"/>
      <c r="K11" s="780"/>
    </row>
    <row r="12" spans="1:11" ht="45" x14ac:dyDescent="0.2">
      <c r="A12" s="719" t="s">
        <v>316</v>
      </c>
      <c r="B12" s="436" t="s">
        <v>28</v>
      </c>
      <c r="C12" s="259"/>
      <c r="D12" s="139"/>
      <c r="E12" s="693" t="s">
        <v>329</v>
      </c>
      <c r="F12" s="515"/>
      <c r="G12" s="182" t="s">
        <v>625</v>
      </c>
      <c r="H12" s="235" t="s">
        <v>606</v>
      </c>
      <c r="J12" s="195"/>
      <c r="K12" s="780"/>
    </row>
    <row r="13" spans="1:11" ht="45" x14ac:dyDescent="0.2">
      <c r="A13" s="719" t="s">
        <v>317</v>
      </c>
      <c r="B13" s="347" t="s">
        <v>14</v>
      </c>
      <c r="C13" s="264"/>
      <c r="D13" s="234"/>
      <c r="E13" s="694" t="s">
        <v>329</v>
      </c>
      <c r="F13" s="516"/>
      <c r="G13" s="304" t="s">
        <v>625</v>
      </c>
      <c r="H13" s="235" t="s">
        <v>606</v>
      </c>
      <c r="J13" s="195"/>
      <c r="K13" s="780"/>
    </row>
    <row r="14" spans="1:11" ht="33.75" x14ac:dyDescent="0.2">
      <c r="A14" s="802" t="s">
        <v>321</v>
      </c>
      <c r="B14" s="799" t="s">
        <v>150</v>
      </c>
      <c r="C14" s="720">
        <v>1</v>
      </c>
      <c r="D14" s="244" t="s">
        <v>40</v>
      </c>
      <c r="E14" s="695" t="s">
        <v>330</v>
      </c>
      <c r="F14" s="139"/>
      <c r="G14" s="304" t="s">
        <v>626</v>
      </c>
      <c r="H14" s="309" t="s">
        <v>347</v>
      </c>
      <c r="J14" s="195"/>
      <c r="K14" s="780"/>
    </row>
    <row r="15" spans="1:11" ht="45" x14ac:dyDescent="0.2">
      <c r="A15" s="803"/>
      <c r="B15" s="800"/>
      <c r="C15" s="674">
        <v>2</v>
      </c>
      <c r="D15" s="245" t="s">
        <v>133</v>
      </c>
      <c r="E15" s="697" t="s">
        <v>329</v>
      </c>
      <c r="F15" s="517"/>
      <c r="G15" s="118" t="s">
        <v>625</v>
      </c>
      <c r="H15" s="281" t="s">
        <v>347</v>
      </c>
      <c r="J15" s="195"/>
      <c r="K15" s="780"/>
    </row>
    <row r="16" spans="1:11" ht="45" x14ac:dyDescent="0.2">
      <c r="A16" s="803"/>
      <c r="B16" s="800"/>
      <c r="C16" s="674">
        <v>3</v>
      </c>
      <c r="D16" s="245" t="s">
        <v>207</v>
      </c>
      <c r="E16" s="697" t="s">
        <v>329</v>
      </c>
      <c r="F16" s="517"/>
      <c r="G16" s="118" t="s">
        <v>625</v>
      </c>
      <c r="H16" s="281" t="s">
        <v>347</v>
      </c>
      <c r="J16" s="195"/>
      <c r="K16" s="780"/>
    </row>
    <row r="17" spans="1:11" ht="45" x14ac:dyDescent="0.2">
      <c r="A17" s="803"/>
      <c r="B17" s="800"/>
      <c r="C17" s="674">
        <v>4</v>
      </c>
      <c r="D17" s="245" t="s">
        <v>547</v>
      </c>
      <c r="E17" s="697" t="s">
        <v>329</v>
      </c>
      <c r="F17" s="517"/>
      <c r="G17" s="118" t="s">
        <v>625</v>
      </c>
      <c r="H17" s="281" t="s">
        <v>347</v>
      </c>
      <c r="J17" s="195"/>
      <c r="K17" s="780"/>
    </row>
    <row r="18" spans="1:11" ht="45" x14ac:dyDescent="0.2">
      <c r="A18" s="803"/>
      <c r="B18" s="800"/>
      <c r="C18" s="674">
        <v>5</v>
      </c>
      <c r="D18" s="245" t="s">
        <v>103</v>
      </c>
      <c r="E18" s="697" t="s">
        <v>329</v>
      </c>
      <c r="F18" s="517"/>
      <c r="G18" s="118" t="s">
        <v>625</v>
      </c>
      <c r="H18" s="281" t="s">
        <v>347</v>
      </c>
      <c r="J18" s="195"/>
      <c r="K18" s="780"/>
    </row>
    <row r="19" spans="1:11" ht="45" x14ac:dyDescent="0.2">
      <c r="A19" s="804"/>
      <c r="B19" s="801"/>
      <c r="C19" s="721">
        <v>6</v>
      </c>
      <c r="D19" s="246" t="s">
        <v>132</v>
      </c>
      <c r="E19" s="698" t="s">
        <v>329</v>
      </c>
      <c r="F19" s="518"/>
      <c r="G19" s="237" t="s">
        <v>625</v>
      </c>
      <c r="H19" s="282" t="s">
        <v>347</v>
      </c>
      <c r="J19" s="195"/>
      <c r="K19" s="780"/>
    </row>
    <row r="20" spans="1:11" s="138" customFormat="1" ht="45" x14ac:dyDescent="0.2">
      <c r="A20" s="719" t="s">
        <v>319</v>
      </c>
      <c r="B20" s="601" t="s">
        <v>17</v>
      </c>
      <c r="C20" s="273" t="s">
        <v>24</v>
      </c>
      <c r="D20" s="267"/>
      <c r="E20" s="699" t="s">
        <v>329</v>
      </c>
      <c r="F20" s="267"/>
      <c r="G20" s="225" t="s">
        <v>625</v>
      </c>
      <c r="H20" s="336" t="s">
        <v>606</v>
      </c>
      <c r="I20" s="167"/>
      <c r="J20" s="195"/>
      <c r="K20" s="780"/>
    </row>
    <row r="21" spans="1:11" s="138" customFormat="1" ht="45" x14ac:dyDescent="0.2">
      <c r="A21" s="719" t="s">
        <v>320</v>
      </c>
      <c r="B21" s="601" t="s">
        <v>37</v>
      </c>
      <c r="C21" s="467" t="s">
        <v>87</v>
      </c>
      <c r="D21" s="488"/>
      <c r="E21" s="682" t="s">
        <v>329</v>
      </c>
      <c r="F21" s="542"/>
      <c r="G21" s="103" t="s">
        <v>627</v>
      </c>
      <c r="H21" s="468" t="s">
        <v>221</v>
      </c>
      <c r="I21" s="168"/>
      <c r="J21" s="196"/>
      <c r="K21" s="104"/>
    </row>
    <row r="22" spans="1:11" s="138" customFormat="1" ht="36" customHeight="1" x14ac:dyDescent="0.2">
      <c r="A22" s="795" t="s">
        <v>339</v>
      </c>
      <c r="B22" s="797" t="s">
        <v>83</v>
      </c>
      <c r="C22" s="722">
        <v>1</v>
      </c>
      <c r="D22" s="486" t="s">
        <v>1</v>
      </c>
      <c r="E22" s="671" t="s">
        <v>330</v>
      </c>
      <c r="F22" s="543"/>
      <c r="G22" s="487" t="s">
        <v>628</v>
      </c>
      <c r="H22" s="480"/>
      <c r="I22" s="167"/>
      <c r="J22" s="195"/>
      <c r="K22" s="104"/>
    </row>
    <row r="23" spans="1:11" s="138" customFormat="1" ht="13.5" thickBot="1" x14ac:dyDescent="0.25">
      <c r="A23" s="796"/>
      <c r="B23" s="798"/>
      <c r="C23" s="497">
        <v>2</v>
      </c>
      <c r="D23" s="498"/>
      <c r="E23" s="541"/>
      <c r="F23" s="544"/>
      <c r="G23" s="499"/>
      <c r="H23" s="500"/>
      <c r="I23" s="167"/>
      <c r="J23" s="195"/>
      <c r="K23" s="104"/>
    </row>
    <row r="24" spans="1:11" s="138" customFormat="1" ht="15" x14ac:dyDescent="0.2">
      <c r="A24" s="437" t="s">
        <v>138</v>
      </c>
      <c r="B24" s="437"/>
      <c r="C24" s="165"/>
      <c r="D24" s="469"/>
      <c r="E24" s="470"/>
      <c r="F24" s="478"/>
      <c r="G24" s="471"/>
      <c r="H24" s="472"/>
      <c r="I24" s="167"/>
      <c r="J24" s="194"/>
      <c r="K24" s="104"/>
    </row>
    <row r="25" spans="1:11" ht="25.5" x14ac:dyDescent="0.2">
      <c r="A25" s="719" t="s">
        <v>340</v>
      </c>
      <c r="B25" s="299" t="s">
        <v>593</v>
      </c>
      <c r="C25" s="161" t="s">
        <v>87</v>
      </c>
      <c r="D25" s="161"/>
      <c r="E25" s="642" t="s">
        <v>329</v>
      </c>
      <c r="F25" s="519"/>
      <c r="G25" s="150" t="s">
        <v>212</v>
      </c>
      <c r="H25" s="159" t="s">
        <v>206</v>
      </c>
      <c r="J25" s="194"/>
    </row>
    <row r="26" spans="1:11" s="138" customFormat="1" ht="35.25" thickBot="1" x14ac:dyDescent="0.25">
      <c r="A26" s="723" t="s">
        <v>341</v>
      </c>
      <c r="B26" s="438" t="s">
        <v>37</v>
      </c>
      <c r="C26" s="162" t="s">
        <v>87</v>
      </c>
      <c r="D26" s="162"/>
      <c r="E26" s="664" t="s">
        <v>329</v>
      </c>
      <c r="F26" s="520"/>
      <c r="G26" s="466" t="s">
        <v>38</v>
      </c>
      <c r="H26" s="158" t="s">
        <v>224</v>
      </c>
      <c r="I26" s="167"/>
      <c r="J26" s="197"/>
      <c r="K26" s="104"/>
    </row>
    <row r="27" spans="1:11" s="138" customFormat="1" x14ac:dyDescent="0.2">
      <c r="B27" s="65" t="s">
        <v>16</v>
      </c>
      <c r="C27" s="65"/>
      <c r="D27" s="66" t="s">
        <v>80</v>
      </c>
      <c r="E27" s="177" t="s">
        <v>81</v>
      </c>
      <c r="F27" s="4"/>
      <c r="H27" s="117" t="s">
        <v>11</v>
      </c>
      <c r="I27" s="167"/>
      <c r="J27" s="104"/>
      <c r="K27" s="104"/>
    </row>
    <row r="28" spans="1:11" s="138" customFormat="1" x14ac:dyDescent="0.2">
      <c r="B28" s="119"/>
      <c r="C28" s="119"/>
      <c r="D28" s="120"/>
      <c r="E28" s="9" t="s">
        <v>114</v>
      </c>
      <c r="F28" s="7"/>
      <c r="G28" s="10"/>
      <c r="H28" s="794" t="s">
        <v>607</v>
      </c>
      <c r="I28" s="167"/>
      <c r="J28" s="104"/>
      <c r="K28" s="104"/>
    </row>
    <row r="29" spans="1:11" s="138" customFormat="1" x14ac:dyDescent="0.2">
      <c r="B29" s="12"/>
      <c r="C29" s="12"/>
      <c r="D29" s="51"/>
      <c r="E29" s="9" t="s">
        <v>74</v>
      </c>
      <c r="F29" s="7"/>
      <c r="G29" s="10"/>
      <c r="H29" s="794"/>
      <c r="I29" s="167"/>
      <c r="J29" s="104"/>
      <c r="K29" s="104"/>
    </row>
    <row r="30" spans="1:11" s="138" customFormat="1" x14ac:dyDescent="0.2">
      <c r="B30" s="138" t="s">
        <v>222</v>
      </c>
      <c r="D30" s="2"/>
      <c r="E30" s="2"/>
      <c r="F30" s="2"/>
      <c r="G30" s="2"/>
      <c r="H30" s="2"/>
      <c r="I30" s="167"/>
      <c r="J30" s="104"/>
      <c r="K30" s="104"/>
    </row>
    <row r="31" spans="1:11" s="138" customFormat="1" x14ac:dyDescent="0.2">
      <c r="B31" s="57" t="s">
        <v>258</v>
      </c>
      <c r="C31" s="57"/>
      <c r="D31" s="24" t="s">
        <v>259</v>
      </c>
      <c r="E31" s="24"/>
      <c r="F31" s="24"/>
      <c r="G31" s="24"/>
      <c r="H31" s="24"/>
      <c r="I31" s="167"/>
      <c r="J31" s="104"/>
      <c r="K31" s="104"/>
    </row>
    <row r="32" spans="1:11" x14ac:dyDescent="0.2">
      <c r="B32" s="138"/>
      <c r="C32" s="138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  <row r="36" spans="2:3" x14ac:dyDescent="0.2">
      <c r="B36" s="138"/>
      <c r="C36" s="138"/>
    </row>
  </sheetData>
  <mergeCells count="14">
    <mergeCell ref="H1:H2"/>
    <mergeCell ref="A7:B8"/>
    <mergeCell ref="C7:D7"/>
    <mergeCell ref="G7:G8"/>
    <mergeCell ref="H7:H8"/>
    <mergeCell ref="E7:F7"/>
    <mergeCell ref="H28:H29"/>
    <mergeCell ref="J7:K8"/>
    <mergeCell ref="C8:D8"/>
    <mergeCell ref="K10:K20"/>
    <mergeCell ref="A22:A23"/>
    <mergeCell ref="B22:B23"/>
    <mergeCell ref="B14:B19"/>
    <mergeCell ref="A14:A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3"/>
  <sheetViews>
    <sheetView showGridLines="0" topLeftCell="A11" zoomScale="140" zoomScaleNormal="140" zoomScalePageLayoutView="90" workbookViewId="0">
      <selection activeCell="A17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6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4</v>
      </c>
      <c r="F3" s="591" t="s">
        <v>75</v>
      </c>
      <c r="G3" s="123" t="s">
        <v>15</v>
      </c>
      <c r="H3" s="176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178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34.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608</v>
      </c>
      <c r="J10" s="195"/>
      <c r="K10" s="780"/>
    </row>
    <row r="11" spans="1:11" ht="33.7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609</v>
      </c>
      <c r="J11" s="195"/>
      <c r="K11" s="780"/>
    </row>
    <row r="12" spans="1:11" ht="27" customHeight="1" x14ac:dyDescent="0.2">
      <c r="A12" s="629" t="s">
        <v>316</v>
      </c>
      <c r="B12" s="272" t="s">
        <v>28</v>
      </c>
      <c r="C12" s="200"/>
      <c r="D12" s="302"/>
      <c r="E12" s="631" t="s">
        <v>333</v>
      </c>
      <c r="F12" s="410"/>
      <c r="G12" s="805" t="s">
        <v>610</v>
      </c>
      <c r="H12" s="806"/>
      <c r="J12" s="195"/>
      <c r="K12" s="780"/>
    </row>
    <row r="13" spans="1:11" ht="27" customHeight="1" x14ac:dyDescent="0.2">
      <c r="A13" s="629" t="s">
        <v>317</v>
      </c>
      <c r="B13" s="262" t="s">
        <v>14</v>
      </c>
      <c r="C13" s="201"/>
      <c r="D13" s="302"/>
      <c r="E13" s="631" t="s">
        <v>333</v>
      </c>
      <c r="F13" s="410"/>
      <c r="G13" s="805" t="s">
        <v>610</v>
      </c>
      <c r="H13" s="806"/>
      <c r="J13" s="195"/>
      <c r="K13" s="780"/>
    </row>
    <row r="14" spans="1:11" ht="27" customHeight="1" x14ac:dyDescent="0.2">
      <c r="A14" s="629" t="s">
        <v>318</v>
      </c>
      <c r="B14" s="71" t="s">
        <v>150</v>
      </c>
      <c r="C14" s="202"/>
      <c r="D14" s="294"/>
      <c r="E14" s="631" t="s">
        <v>333</v>
      </c>
      <c r="F14" s="408"/>
      <c r="G14" s="805" t="s">
        <v>611</v>
      </c>
      <c r="H14" s="806"/>
      <c r="J14" s="195"/>
      <c r="K14" s="780"/>
    </row>
    <row r="15" spans="1:11" s="138" customFormat="1" ht="27" customHeight="1" x14ac:dyDescent="0.2">
      <c r="A15" s="629" t="s">
        <v>319</v>
      </c>
      <c r="B15" s="71" t="s">
        <v>17</v>
      </c>
      <c r="C15" s="204"/>
      <c r="D15" s="302"/>
      <c r="E15" s="631" t="s">
        <v>333</v>
      </c>
      <c r="F15" s="408"/>
      <c r="G15" s="805" t="s">
        <v>612</v>
      </c>
      <c r="H15" s="806"/>
      <c r="I15" s="167"/>
      <c r="J15" s="195"/>
      <c r="K15" s="780"/>
    </row>
    <row r="16" spans="1:11" s="138" customFormat="1" ht="34.5" x14ac:dyDescent="0.2">
      <c r="A16" s="629" t="s">
        <v>320</v>
      </c>
      <c r="B16" s="299" t="s">
        <v>37</v>
      </c>
      <c r="C16" s="205" t="s">
        <v>87</v>
      </c>
      <c r="D16" s="254"/>
      <c r="E16" s="642" t="s">
        <v>329</v>
      </c>
      <c r="F16" s="413"/>
      <c r="G16" s="103" t="s">
        <v>38</v>
      </c>
      <c r="H16" s="171" t="s">
        <v>221</v>
      </c>
      <c r="I16" s="168"/>
      <c r="J16" s="196"/>
      <c r="K16" s="104"/>
    </row>
    <row r="17" spans="1:11" s="138" customFormat="1" ht="22.5" x14ac:dyDescent="0.2">
      <c r="A17" s="762" t="s">
        <v>339</v>
      </c>
      <c r="B17" s="764" t="s">
        <v>83</v>
      </c>
      <c r="C17" s="441">
        <v>1</v>
      </c>
      <c r="D17" s="269" t="s">
        <v>1</v>
      </c>
      <c r="E17" s="658" t="s">
        <v>330</v>
      </c>
      <c r="F17" s="407"/>
      <c r="G17" s="256" t="s">
        <v>225</v>
      </c>
      <c r="H17" s="209"/>
      <c r="I17" s="168"/>
      <c r="J17" s="195"/>
      <c r="K17" s="104"/>
    </row>
    <row r="18" spans="1:11" s="138" customFormat="1" ht="22.5" x14ac:dyDescent="0.2">
      <c r="A18" s="781"/>
      <c r="B18" s="786"/>
      <c r="C18" s="724">
        <v>2</v>
      </c>
      <c r="D18" s="253" t="s">
        <v>256</v>
      </c>
      <c r="E18" s="636" t="s">
        <v>330</v>
      </c>
      <c r="F18" s="409"/>
      <c r="G18" s="137" t="s">
        <v>25</v>
      </c>
      <c r="H18" s="190" t="s">
        <v>260</v>
      </c>
      <c r="I18" s="168"/>
      <c r="J18" s="195"/>
      <c r="K18" s="104"/>
    </row>
    <row r="19" spans="1:11" s="138" customFormat="1" ht="25.5" x14ac:dyDescent="0.2">
      <c r="A19" s="781"/>
      <c r="B19" s="786"/>
      <c r="C19" s="724">
        <v>3</v>
      </c>
      <c r="D19" s="253" t="s">
        <v>236</v>
      </c>
      <c r="E19" s="636" t="s">
        <v>330</v>
      </c>
      <c r="F19" s="409"/>
      <c r="G19" s="137" t="s">
        <v>25</v>
      </c>
      <c r="H19" s="190" t="s">
        <v>260</v>
      </c>
      <c r="I19" s="168"/>
      <c r="J19" s="195"/>
      <c r="K19" s="104"/>
    </row>
    <row r="20" spans="1:11" s="138" customFormat="1" ht="26.25" thickBot="1" x14ac:dyDescent="0.25">
      <c r="A20" s="763"/>
      <c r="B20" s="786"/>
      <c r="C20" s="725">
        <v>4</v>
      </c>
      <c r="D20" s="270" t="s">
        <v>33</v>
      </c>
      <c r="E20" s="726" t="s">
        <v>330</v>
      </c>
      <c r="F20" s="411"/>
      <c r="G20" s="271" t="s">
        <v>25</v>
      </c>
      <c r="H20" s="648" t="s">
        <v>260</v>
      </c>
      <c r="I20" s="168"/>
      <c r="J20" s="195"/>
      <c r="K20" s="104"/>
    </row>
    <row r="21" spans="1:11" s="138" customFormat="1" ht="15" x14ac:dyDescent="0.2">
      <c r="A21" s="148" t="s">
        <v>138</v>
      </c>
      <c r="B21" s="148"/>
      <c r="C21" s="113"/>
      <c r="D21" s="469"/>
      <c r="E21" s="470"/>
      <c r="F21" s="478"/>
      <c r="G21" s="471"/>
      <c r="H21" s="472"/>
      <c r="I21" s="167"/>
      <c r="J21" s="194"/>
      <c r="K21" s="104"/>
    </row>
    <row r="22" spans="1:11" ht="25.5" x14ac:dyDescent="0.2">
      <c r="A22" s="629" t="s">
        <v>340</v>
      </c>
      <c r="B22" s="299" t="s">
        <v>593</v>
      </c>
      <c r="C22" s="161" t="s">
        <v>87</v>
      </c>
      <c r="D22" s="161"/>
      <c r="E22" s="642" t="s">
        <v>329</v>
      </c>
      <c r="F22" s="539"/>
      <c r="G22" s="150" t="s">
        <v>212</v>
      </c>
      <c r="H22" s="159" t="s">
        <v>206</v>
      </c>
      <c r="J22" s="194"/>
    </row>
    <row r="23" spans="1:11" s="138" customFormat="1" ht="35.25" thickBot="1" x14ac:dyDescent="0.25">
      <c r="A23" s="149" t="s">
        <v>341</v>
      </c>
      <c r="B23" s="114" t="s">
        <v>37</v>
      </c>
      <c r="C23" s="162" t="s">
        <v>87</v>
      </c>
      <c r="D23" s="162"/>
      <c r="E23" s="664" t="s">
        <v>329</v>
      </c>
      <c r="F23" s="540"/>
      <c r="G23" s="466" t="s">
        <v>38</v>
      </c>
      <c r="H23" s="158" t="s">
        <v>224</v>
      </c>
      <c r="I23" s="167"/>
      <c r="J23" s="197"/>
      <c r="K23" s="104"/>
    </row>
    <row r="24" spans="1:11" s="138" customFormat="1" x14ac:dyDescent="0.2">
      <c r="B24" s="65" t="s">
        <v>16</v>
      </c>
      <c r="C24" s="65"/>
      <c r="D24" s="66" t="s">
        <v>80</v>
      </c>
      <c r="E24" s="177" t="s">
        <v>81</v>
      </c>
      <c r="F24" s="4"/>
      <c r="H24" s="117" t="s">
        <v>11</v>
      </c>
      <c r="I24" s="167"/>
      <c r="J24" s="104"/>
      <c r="K24" s="104"/>
    </row>
    <row r="25" spans="1:11" s="138" customFormat="1" x14ac:dyDescent="0.2">
      <c r="B25" s="119"/>
      <c r="C25" s="119"/>
      <c r="D25" s="120"/>
      <c r="E25" s="9" t="s">
        <v>114</v>
      </c>
      <c r="F25" s="7"/>
      <c r="G25" s="10"/>
      <c r="H25" s="179"/>
      <c r="I25" s="167"/>
      <c r="J25" s="104"/>
      <c r="K25" s="104"/>
    </row>
    <row r="26" spans="1:11" s="138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  <c r="J26" s="104"/>
      <c r="K26" s="104"/>
    </row>
    <row r="27" spans="1:11" s="138" customFormat="1" x14ac:dyDescent="0.2">
      <c r="B27" s="138" t="s">
        <v>222</v>
      </c>
      <c r="D27" s="2"/>
      <c r="E27" s="2"/>
      <c r="F27" s="2"/>
      <c r="G27" s="2"/>
      <c r="H27" s="2"/>
      <c r="I27" s="167"/>
      <c r="J27" s="104"/>
      <c r="K27" s="104"/>
    </row>
    <row r="28" spans="1:11" s="138" customFormat="1" x14ac:dyDescent="0.2">
      <c r="B28" s="57" t="s">
        <v>84</v>
      </c>
      <c r="C28" s="57"/>
      <c r="D28" s="24" t="s">
        <v>13</v>
      </c>
      <c r="E28" s="24"/>
      <c r="F28" s="24"/>
      <c r="G28" s="24"/>
      <c r="H28" s="24"/>
      <c r="I28" s="167"/>
      <c r="J28" s="104"/>
      <c r="K28" s="104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</sheetData>
  <mergeCells count="15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20"/>
    <mergeCell ref="B17:B20"/>
    <mergeCell ref="G12:H12"/>
    <mergeCell ref="G13:H13"/>
    <mergeCell ref="G14:H14"/>
    <mergeCell ref="G15:H1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6"/>
  <sheetViews>
    <sheetView showGridLines="0" topLeftCell="A18" zoomScale="140" zoomScaleNormal="140" zoomScalePageLayoutView="90" workbookViewId="0">
      <selection activeCell="D23" sqref="D23:H23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42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185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0" t="s">
        <v>313</v>
      </c>
      <c r="F3" s="592" t="s">
        <v>88</v>
      </c>
      <c r="G3" s="123" t="s">
        <v>15</v>
      </c>
      <c r="H3" s="239" t="s">
        <v>232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184</v>
      </c>
      <c r="D4" s="172"/>
      <c r="E4" s="172"/>
      <c r="F4" s="172"/>
      <c r="G4" s="749" t="s">
        <v>629</v>
      </c>
      <c r="H4" s="750"/>
    </row>
    <row r="5" spans="1:11" x14ac:dyDescent="0.2">
      <c r="A5" s="156"/>
      <c r="B5" s="156"/>
      <c r="C5" s="241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43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45" x14ac:dyDescent="0.2">
      <c r="A10" s="629" t="s">
        <v>315</v>
      </c>
      <c r="B10" s="69" t="s">
        <v>215</v>
      </c>
      <c r="C10" s="257"/>
      <c r="D10" s="228"/>
      <c r="E10" s="690" t="s">
        <v>330</v>
      </c>
      <c r="F10" s="514"/>
      <c r="G10" s="182" t="s">
        <v>625</v>
      </c>
      <c r="H10" s="229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625</v>
      </c>
      <c r="H11" s="229" t="s">
        <v>598</v>
      </c>
      <c r="J11" s="195"/>
      <c r="K11" s="780"/>
    </row>
    <row r="12" spans="1:11" ht="45" x14ac:dyDescent="0.2">
      <c r="A12" s="629" t="s">
        <v>316</v>
      </c>
      <c r="B12" s="272" t="s">
        <v>28</v>
      </c>
      <c r="C12" s="259"/>
      <c r="D12" s="139"/>
      <c r="E12" s="693" t="s">
        <v>329</v>
      </c>
      <c r="F12" s="515"/>
      <c r="G12" s="182" t="s">
        <v>625</v>
      </c>
      <c r="H12" s="235" t="s">
        <v>322</v>
      </c>
      <c r="J12" s="195"/>
      <c r="K12" s="780"/>
    </row>
    <row r="13" spans="1:11" ht="45" x14ac:dyDescent="0.2">
      <c r="A13" s="629" t="s">
        <v>317</v>
      </c>
      <c r="B13" s="262" t="s">
        <v>14</v>
      </c>
      <c r="C13" s="264"/>
      <c r="D13" s="234"/>
      <c r="E13" s="694" t="s">
        <v>329</v>
      </c>
      <c r="F13" s="516"/>
      <c r="G13" s="304" t="s">
        <v>625</v>
      </c>
      <c r="H13" s="235" t="s">
        <v>322</v>
      </c>
      <c r="J13" s="195"/>
      <c r="K13" s="780"/>
    </row>
    <row r="14" spans="1:11" ht="67.5" x14ac:dyDescent="0.2">
      <c r="A14" s="781" t="s">
        <v>321</v>
      </c>
      <c r="B14" s="784" t="s">
        <v>150</v>
      </c>
      <c r="C14" s="720">
        <v>1</v>
      </c>
      <c r="D14" s="244" t="s">
        <v>566</v>
      </c>
      <c r="E14" s="695" t="s">
        <v>329</v>
      </c>
      <c r="F14" s="139"/>
      <c r="G14" s="501" t="s">
        <v>631</v>
      </c>
      <c r="H14" s="309" t="s">
        <v>346</v>
      </c>
      <c r="J14" s="195"/>
      <c r="K14" s="780"/>
    </row>
    <row r="15" spans="1:11" ht="67.5" x14ac:dyDescent="0.2">
      <c r="A15" s="782"/>
      <c r="B15" s="778"/>
      <c r="C15" s="674">
        <v>2</v>
      </c>
      <c r="D15" s="245" t="s">
        <v>567</v>
      </c>
      <c r="E15" s="697" t="s">
        <v>329</v>
      </c>
      <c r="F15" s="517"/>
      <c r="G15" s="502" t="s">
        <v>631</v>
      </c>
      <c r="H15" s="281" t="s">
        <v>346</v>
      </c>
      <c r="J15" s="195"/>
      <c r="K15" s="780"/>
    </row>
    <row r="16" spans="1:11" ht="67.5" x14ac:dyDescent="0.2">
      <c r="A16" s="782"/>
      <c r="B16" s="778"/>
      <c r="C16" s="674">
        <v>3</v>
      </c>
      <c r="D16" s="245" t="s">
        <v>568</v>
      </c>
      <c r="E16" s="697" t="s">
        <v>329</v>
      </c>
      <c r="F16" s="517"/>
      <c r="G16" s="502" t="s">
        <v>631</v>
      </c>
      <c r="H16" s="281" t="s">
        <v>346</v>
      </c>
      <c r="J16" s="195"/>
      <c r="K16" s="780"/>
    </row>
    <row r="17" spans="1:11" ht="67.5" x14ac:dyDescent="0.2">
      <c r="A17" s="782"/>
      <c r="B17" s="778"/>
      <c r="C17" s="674">
        <v>4</v>
      </c>
      <c r="D17" s="245" t="s">
        <v>569</v>
      </c>
      <c r="E17" s="697" t="s">
        <v>329</v>
      </c>
      <c r="F17" s="517"/>
      <c r="G17" s="502" t="s">
        <v>631</v>
      </c>
      <c r="H17" s="281" t="s">
        <v>346</v>
      </c>
      <c r="J17" s="195"/>
      <c r="K17" s="780"/>
    </row>
    <row r="18" spans="1:11" ht="67.5" x14ac:dyDescent="0.2">
      <c r="A18" s="782"/>
      <c r="B18" s="778"/>
      <c r="C18" s="674">
        <v>5</v>
      </c>
      <c r="D18" s="245" t="s">
        <v>570</v>
      </c>
      <c r="E18" s="697" t="s">
        <v>329</v>
      </c>
      <c r="F18" s="517"/>
      <c r="G18" s="502" t="s">
        <v>631</v>
      </c>
      <c r="H18" s="281" t="s">
        <v>346</v>
      </c>
      <c r="J18" s="195"/>
      <c r="K18" s="780"/>
    </row>
    <row r="19" spans="1:11" ht="67.5" x14ac:dyDescent="0.2">
      <c r="A19" s="783"/>
      <c r="B19" s="785"/>
      <c r="C19" s="721">
        <v>6</v>
      </c>
      <c r="D19" s="246" t="s">
        <v>571</v>
      </c>
      <c r="E19" s="698" t="s">
        <v>329</v>
      </c>
      <c r="F19" s="518"/>
      <c r="G19" s="503" t="s">
        <v>631</v>
      </c>
      <c r="H19" s="282" t="s">
        <v>346</v>
      </c>
      <c r="J19" s="195"/>
      <c r="K19" s="780"/>
    </row>
    <row r="20" spans="1:11" s="138" customFormat="1" ht="45" x14ac:dyDescent="0.2">
      <c r="A20" s="629" t="s">
        <v>319</v>
      </c>
      <c r="B20" s="299" t="s">
        <v>17</v>
      </c>
      <c r="C20" s="273" t="s">
        <v>24</v>
      </c>
      <c r="D20" s="267"/>
      <c r="E20" s="699" t="s">
        <v>329</v>
      </c>
      <c r="F20" s="267"/>
      <c r="G20" s="225" t="s">
        <v>625</v>
      </c>
      <c r="H20" s="336" t="s">
        <v>613</v>
      </c>
      <c r="I20" s="167"/>
      <c r="J20" s="195"/>
      <c r="K20" s="780"/>
    </row>
    <row r="21" spans="1:11" s="138" customFormat="1" ht="45" x14ac:dyDescent="0.2">
      <c r="A21" s="629" t="s">
        <v>320</v>
      </c>
      <c r="B21" s="299" t="s">
        <v>37</v>
      </c>
      <c r="C21" s="205" t="s">
        <v>87</v>
      </c>
      <c r="D21" s="254"/>
      <c r="E21" s="642" t="s">
        <v>329</v>
      </c>
      <c r="F21" s="413"/>
      <c r="G21" s="103" t="s">
        <v>630</v>
      </c>
      <c r="H21" s="235" t="s">
        <v>322</v>
      </c>
      <c r="I21" s="168"/>
      <c r="J21" s="196"/>
      <c r="K21" s="104"/>
    </row>
    <row r="22" spans="1:11" s="138" customFormat="1" ht="22.5" x14ac:dyDescent="0.2">
      <c r="A22" s="762" t="s">
        <v>339</v>
      </c>
      <c r="B22" s="764" t="s">
        <v>83</v>
      </c>
      <c r="C22" s="441">
        <v>1</v>
      </c>
      <c r="D22" s="753" t="s">
        <v>1</v>
      </c>
      <c r="E22" s="682" t="s">
        <v>330</v>
      </c>
      <c r="F22" s="754"/>
      <c r="G22" s="755" t="s">
        <v>225</v>
      </c>
      <c r="H22" s="756"/>
      <c r="I22" s="167"/>
      <c r="J22" s="195"/>
      <c r="K22" s="104"/>
    </row>
    <row r="23" spans="1:11" s="138" customFormat="1" ht="34.5" thickBot="1" x14ac:dyDescent="0.25">
      <c r="A23" s="763"/>
      <c r="B23" s="786"/>
      <c r="C23" s="600">
        <v>2</v>
      </c>
      <c r="D23" s="495" t="s">
        <v>299</v>
      </c>
      <c r="E23" s="717" t="s">
        <v>330</v>
      </c>
      <c r="F23" s="528"/>
      <c r="G23" s="492" t="s">
        <v>626</v>
      </c>
      <c r="H23" s="493" t="s">
        <v>541</v>
      </c>
      <c r="I23" s="167"/>
      <c r="J23" s="195"/>
      <c r="K23" s="104"/>
    </row>
    <row r="24" spans="1:11" s="138" customFormat="1" ht="15" x14ac:dyDescent="0.2">
      <c r="A24" s="148" t="s">
        <v>138</v>
      </c>
      <c r="B24" s="148"/>
      <c r="C24" s="113"/>
      <c r="D24" s="60"/>
      <c r="E24" s="61"/>
      <c r="F24" s="62"/>
      <c r="G24" s="63"/>
      <c r="H24" s="64"/>
      <c r="I24" s="167"/>
      <c r="J24" s="194"/>
      <c r="K24" s="104"/>
    </row>
    <row r="25" spans="1:11" ht="25.5" x14ac:dyDescent="0.2">
      <c r="A25" s="629" t="s">
        <v>340</v>
      </c>
      <c r="B25" s="299" t="s">
        <v>593</v>
      </c>
      <c r="C25" s="161" t="s">
        <v>87</v>
      </c>
      <c r="D25" s="161"/>
      <c r="E25" s="642" t="s">
        <v>329</v>
      </c>
      <c r="F25" s="519"/>
      <c r="G25" s="150" t="s">
        <v>212</v>
      </c>
      <c r="H25" s="159" t="s">
        <v>206</v>
      </c>
      <c r="J25" s="194"/>
    </row>
    <row r="26" spans="1:11" s="138" customFormat="1" ht="35.25" thickBot="1" x14ac:dyDescent="0.25">
      <c r="A26" s="149" t="s">
        <v>341</v>
      </c>
      <c r="B26" s="114" t="s">
        <v>37</v>
      </c>
      <c r="C26" s="162" t="s">
        <v>87</v>
      </c>
      <c r="D26" s="162"/>
      <c r="E26" s="664" t="s">
        <v>329</v>
      </c>
      <c r="F26" s="520"/>
      <c r="G26" s="466" t="s">
        <v>38</v>
      </c>
      <c r="H26" s="158" t="s">
        <v>224</v>
      </c>
      <c r="I26" s="167"/>
      <c r="J26" s="197"/>
      <c r="K26" s="104"/>
    </row>
    <row r="27" spans="1:11" s="138" customFormat="1" x14ac:dyDescent="0.2">
      <c r="B27" s="65" t="s">
        <v>16</v>
      </c>
      <c r="C27" s="65"/>
      <c r="D27" s="66" t="s">
        <v>80</v>
      </c>
      <c r="E27" s="177" t="s">
        <v>81</v>
      </c>
      <c r="F27" s="4"/>
      <c r="H27" s="117" t="s">
        <v>11</v>
      </c>
      <c r="I27" s="167"/>
      <c r="J27" s="104"/>
      <c r="K27" s="104"/>
    </row>
    <row r="28" spans="1:11" s="138" customFormat="1" x14ac:dyDescent="0.2">
      <c r="B28" s="119"/>
      <c r="C28" s="119"/>
      <c r="D28" s="120"/>
      <c r="E28" s="9" t="s">
        <v>114</v>
      </c>
      <c r="F28" s="7"/>
      <c r="G28" s="10"/>
      <c r="H28" s="794" t="s">
        <v>607</v>
      </c>
      <c r="I28" s="167"/>
      <c r="J28" s="104"/>
      <c r="K28" s="104"/>
    </row>
    <row r="29" spans="1:11" s="138" customFormat="1" x14ac:dyDescent="0.2">
      <c r="B29" s="12"/>
      <c r="C29" s="12"/>
      <c r="D29" s="51"/>
      <c r="E29" s="9" t="s">
        <v>74</v>
      </c>
      <c r="F29" s="7"/>
      <c r="G29" s="10"/>
      <c r="H29" s="794"/>
      <c r="I29" s="167"/>
      <c r="J29" s="104"/>
      <c r="K29" s="104"/>
    </row>
    <row r="30" spans="1:11" s="138" customFormat="1" x14ac:dyDescent="0.2">
      <c r="B30" s="138" t="s">
        <v>222</v>
      </c>
      <c r="D30" s="2"/>
      <c r="E30" s="2"/>
      <c r="F30" s="2"/>
      <c r="G30" s="2"/>
      <c r="H30" s="2"/>
      <c r="I30" s="167"/>
      <c r="J30" s="104"/>
      <c r="K30" s="104"/>
    </row>
    <row r="31" spans="1:11" s="138" customFormat="1" x14ac:dyDescent="0.2">
      <c r="B31" s="57" t="s">
        <v>84</v>
      </c>
      <c r="C31" s="57"/>
      <c r="D31" s="24" t="s">
        <v>13</v>
      </c>
      <c r="E31" s="24"/>
      <c r="F31" s="24"/>
      <c r="G31" s="24"/>
      <c r="H31" s="24"/>
      <c r="I31" s="167"/>
      <c r="J31" s="104"/>
      <c r="K31" s="104"/>
    </row>
    <row r="32" spans="1:11" x14ac:dyDescent="0.2">
      <c r="B32" s="138"/>
      <c r="C32" s="138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  <row r="36" spans="2:3" x14ac:dyDescent="0.2">
      <c r="B36" s="138"/>
      <c r="C36" s="138"/>
    </row>
  </sheetData>
  <mergeCells count="14">
    <mergeCell ref="H1:H2"/>
    <mergeCell ref="A7:B8"/>
    <mergeCell ref="C7:D7"/>
    <mergeCell ref="G7:G8"/>
    <mergeCell ref="H7:H8"/>
    <mergeCell ref="E7:F7"/>
    <mergeCell ref="H28:H29"/>
    <mergeCell ref="J7:K8"/>
    <mergeCell ref="C8:D8"/>
    <mergeCell ref="K10:K20"/>
    <mergeCell ref="A14:A19"/>
    <mergeCell ref="B14:B19"/>
    <mergeCell ref="A22:A23"/>
    <mergeCell ref="B22:B23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2"/>
  <sheetViews>
    <sheetView showGridLines="0" topLeftCell="A7" zoomScale="140" zoomScaleNormal="140" zoomScalePageLayoutView="90" workbookViewId="0">
      <selection activeCell="H19" sqref="H19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22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8" t="s">
        <v>3</v>
      </c>
      <c r="F3" s="591" t="s">
        <v>75</v>
      </c>
      <c r="G3" s="123" t="s">
        <v>15</v>
      </c>
      <c r="H3" s="295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177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223</v>
      </c>
      <c r="J10" s="195"/>
      <c r="K10" s="780"/>
    </row>
    <row r="11" spans="1:11" ht="33.7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616</v>
      </c>
      <c r="J11" s="195"/>
      <c r="K11" s="780"/>
    </row>
    <row r="12" spans="1:11" ht="34.9" customHeight="1" x14ac:dyDescent="0.2">
      <c r="A12" s="629" t="s">
        <v>316</v>
      </c>
      <c r="B12" s="272" t="s">
        <v>28</v>
      </c>
      <c r="C12" s="200"/>
      <c r="D12" s="302"/>
      <c r="E12" s="631" t="s">
        <v>333</v>
      </c>
      <c r="F12" s="410"/>
      <c r="G12" s="805" t="s">
        <v>615</v>
      </c>
      <c r="H12" s="806"/>
      <c r="J12" s="195"/>
      <c r="K12" s="780"/>
    </row>
    <row r="13" spans="1:11" ht="34.9" customHeight="1" x14ac:dyDescent="0.2">
      <c r="A13" s="629" t="s">
        <v>317</v>
      </c>
      <c r="B13" s="262" t="s">
        <v>14</v>
      </c>
      <c r="C13" s="201"/>
      <c r="D13" s="302"/>
      <c r="E13" s="631" t="s">
        <v>333</v>
      </c>
      <c r="F13" s="410"/>
      <c r="G13" s="805" t="s">
        <v>615</v>
      </c>
      <c r="H13" s="806"/>
      <c r="J13" s="195"/>
      <c r="K13" s="780"/>
    </row>
    <row r="14" spans="1:11" ht="34.9" customHeight="1" x14ac:dyDescent="0.2">
      <c r="A14" s="629" t="s">
        <v>321</v>
      </c>
      <c r="B14" s="71" t="s">
        <v>150</v>
      </c>
      <c r="C14" s="202"/>
      <c r="D14" s="294"/>
      <c r="E14" s="631" t="s">
        <v>333</v>
      </c>
      <c r="F14" s="408"/>
      <c r="G14" s="805" t="s">
        <v>617</v>
      </c>
      <c r="H14" s="806"/>
      <c r="J14" s="195"/>
      <c r="K14" s="780"/>
    </row>
    <row r="15" spans="1:11" s="138" customFormat="1" ht="34.9" customHeight="1" x14ac:dyDescent="0.2">
      <c r="A15" s="629" t="s">
        <v>319</v>
      </c>
      <c r="B15" s="71" t="s">
        <v>17</v>
      </c>
      <c r="C15" s="204"/>
      <c r="D15" s="302"/>
      <c r="E15" s="631" t="s">
        <v>333</v>
      </c>
      <c r="F15" s="408"/>
      <c r="G15" s="805" t="s">
        <v>614</v>
      </c>
      <c r="H15" s="806"/>
      <c r="I15" s="167"/>
      <c r="J15" s="195"/>
      <c r="K15" s="780"/>
    </row>
    <row r="16" spans="1:11" s="138" customFormat="1" ht="34.5" x14ac:dyDescent="0.2">
      <c r="A16" s="629" t="s">
        <v>320</v>
      </c>
      <c r="B16" s="299" t="s">
        <v>37</v>
      </c>
      <c r="C16" s="205" t="s">
        <v>87</v>
      </c>
      <c r="D16" s="254"/>
      <c r="E16" s="642" t="s">
        <v>329</v>
      </c>
      <c r="F16" s="413"/>
      <c r="G16" s="103" t="s">
        <v>38</v>
      </c>
      <c r="H16" s="171" t="s">
        <v>221</v>
      </c>
      <c r="I16" s="168"/>
      <c r="J16" s="196"/>
      <c r="K16" s="104"/>
    </row>
    <row r="17" spans="1:11" s="138" customFormat="1" ht="17.25" customHeight="1" x14ac:dyDescent="0.2">
      <c r="A17" s="762" t="s">
        <v>339</v>
      </c>
      <c r="B17" s="764" t="s">
        <v>83</v>
      </c>
      <c r="C17" s="206" t="s">
        <v>210</v>
      </c>
      <c r="D17" s="255" t="s">
        <v>1</v>
      </c>
      <c r="E17" s="658" t="s">
        <v>330</v>
      </c>
      <c r="F17" s="407"/>
      <c r="G17" s="256" t="s">
        <v>225</v>
      </c>
      <c r="H17" s="209"/>
      <c r="I17" s="167"/>
      <c r="J17" s="195"/>
      <c r="K17" s="104"/>
    </row>
    <row r="18" spans="1:11" s="138" customFormat="1" ht="23.25" thickBot="1" x14ac:dyDescent="0.25">
      <c r="A18" s="763"/>
      <c r="B18" s="786"/>
      <c r="C18" s="727" t="s">
        <v>211</v>
      </c>
      <c r="D18" s="504" t="s">
        <v>349</v>
      </c>
      <c r="E18" s="726" t="s">
        <v>330</v>
      </c>
      <c r="F18" s="411"/>
      <c r="G18" s="271" t="s">
        <v>25</v>
      </c>
      <c r="H18" s="648" t="s">
        <v>261</v>
      </c>
      <c r="I18" s="167"/>
      <c r="J18" s="195"/>
      <c r="K18" s="104"/>
    </row>
    <row r="19" spans="1:11" s="138" customFormat="1" ht="15" x14ac:dyDescent="0.2">
      <c r="A19" s="148" t="s">
        <v>138</v>
      </c>
      <c r="B19" s="148"/>
      <c r="C19" s="113"/>
      <c r="D19" s="60"/>
      <c r="E19" s="61"/>
      <c r="F19" s="62"/>
      <c r="G19" s="63"/>
      <c r="H19" s="64"/>
      <c r="I19" s="167"/>
      <c r="J19" s="194"/>
      <c r="K19" s="104"/>
    </row>
    <row r="20" spans="1:11" ht="25.5" x14ac:dyDescent="0.2">
      <c r="A20" s="629" t="s">
        <v>340</v>
      </c>
      <c r="B20" s="299" t="s">
        <v>593</v>
      </c>
      <c r="C20" s="161" t="s">
        <v>87</v>
      </c>
      <c r="D20" s="161"/>
      <c r="E20" s="642" t="s">
        <v>329</v>
      </c>
      <c r="F20" s="519"/>
      <c r="G20" s="150" t="s">
        <v>212</v>
      </c>
      <c r="H20" s="159" t="s">
        <v>206</v>
      </c>
      <c r="J20" s="194"/>
    </row>
    <row r="21" spans="1:11" s="138" customFormat="1" ht="35.25" thickBot="1" x14ac:dyDescent="0.25">
      <c r="A21" s="149" t="s">
        <v>341</v>
      </c>
      <c r="B21" s="114" t="s">
        <v>37</v>
      </c>
      <c r="C21" s="162" t="s">
        <v>87</v>
      </c>
      <c r="D21" s="162"/>
      <c r="E21" s="664" t="s">
        <v>329</v>
      </c>
      <c r="F21" s="520"/>
      <c r="G21" s="116" t="s">
        <v>38</v>
      </c>
      <c r="H21" s="158" t="s">
        <v>224</v>
      </c>
      <c r="I21" s="167"/>
      <c r="J21" s="197"/>
      <c r="K21" s="104"/>
    </row>
    <row r="22" spans="1:11" s="138" customFormat="1" x14ac:dyDescent="0.2">
      <c r="B22" s="65" t="s">
        <v>16</v>
      </c>
      <c r="C22" s="65"/>
      <c r="D22" s="66" t="s">
        <v>80</v>
      </c>
      <c r="E22" s="177" t="s">
        <v>81</v>
      </c>
      <c r="F22" s="4"/>
      <c r="H22" s="117" t="s">
        <v>11</v>
      </c>
      <c r="I22" s="167"/>
      <c r="J22" s="104"/>
      <c r="K22" s="104"/>
    </row>
    <row r="23" spans="1:11" s="138" customFormat="1" x14ac:dyDescent="0.2">
      <c r="B23" s="119"/>
      <c r="C23" s="119"/>
      <c r="D23" s="120"/>
      <c r="E23" s="9" t="s">
        <v>114</v>
      </c>
      <c r="F23" s="7"/>
      <c r="G23" s="10"/>
      <c r="H23" s="179"/>
      <c r="I23" s="167"/>
      <c r="J23" s="104"/>
      <c r="K23" s="104"/>
    </row>
    <row r="24" spans="1:11" s="138" customFormat="1" x14ac:dyDescent="0.2">
      <c r="B24" s="12"/>
      <c r="C24" s="12"/>
      <c r="D24" s="51"/>
      <c r="E24" s="9" t="s">
        <v>74</v>
      </c>
      <c r="F24" s="7"/>
      <c r="G24" s="10"/>
      <c r="H24" s="179"/>
      <c r="I24" s="167"/>
      <c r="J24" s="104"/>
      <c r="K24" s="104"/>
    </row>
    <row r="25" spans="1:11" s="138" customFormat="1" x14ac:dyDescent="0.2">
      <c r="B25" s="13"/>
      <c r="C25" s="13"/>
      <c r="D25" s="14"/>
      <c r="E25" s="9" t="s">
        <v>75</v>
      </c>
      <c r="F25" s="7"/>
      <c r="G25" s="178"/>
      <c r="H25" s="180"/>
      <c r="I25" s="167"/>
      <c r="J25" s="104"/>
      <c r="K25" s="104"/>
    </row>
    <row r="26" spans="1:11" s="138" customFormat="1" x14ac:dyDescent="0.2">
      <c r="B26" s="138" t="s">
        <v>222</v>
      </c>
      <c r="D26" s="2"/>
      <c r="E26" s="2"/>
      <c r="F26" s="2"/>
      <c r="G26" s="2"/>
      <c r="H26" s="2"/>
      <c r="I26" s="167"/>
      <c r="J26" s="104"/>
      <c r="K26" s="104"/>
    </row>
    <row r="27" spans="1:11" s="138" customFormat="1" x14ac:dyDescent="0.2">
      <c r="B27" s="57" t="s">
        <v>84</v>
      </c>
      <c r="C27" s="57"/>
      <c r="D27" s="24" t="s">
        <v>13</v>
      </c>
      <c r="E27" s="24"/>
      <c r="F27" s="24"/>
      <c r="G27" s="24"/>
      <c r="H27" s="24"/>
      <c r="I27" s="167"/>
      <c r="J27" s="104"/>
      <c r="K27" s="104"/>
    </row>
    <row r="28" spans="1:11" x14ac:dyDescent="0.2">
      <c r="B28" s="138"/>
      <c r="C28" s="138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</sheetData>
  <mergeCells count="15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18"/>
    <mergeCell ref="B17:B18"/>
    <mergeCell ref="G12:H12"/>
    <mergeCell ref="G13:H13"/>
    <mergeCell ref="G14:H14"/>
    <mergeCell ref="G15:H1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7"/>
  <sheetViews>
    <sheetView showGridLines="0" topLeftCell="A4" zoomScale="140" zoomScaleNormal="140" zoomScalePageLayoutView="90" workbookViewId="0">
      <selection activeCell="A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190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6" t="s">
        <v>191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272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598</v>
      </c>
      <c r="J11" s="195"/>
      <c r="K11" s="780"/>
    </row>
    <row r="12" spans="1:11" ht="34.5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410"/>
      <c r="G12" s="602" t="s">
        <v>214</v>
      </c>
      <c r="H12" s="214" t="s">
        <v>322</v>
      </c>
      <c r="J12" s="195"/>
      <c r="K12" s="780"/>
    </row>
    <row r="13" spans="1:11" ht="34.5" customHeight="1" x14ac:dyDescent="0.2">
      <c r="A13" s="629" t="s">
        <v>317</v>
      </c>
      <c r="B13" s="262" t="s">
        <v>14</v>
      </c>
      <c r="C13" s="274"/>
      <c r="D13" s="213"/>
      <c r="E13" s="631" t="s">
        <v>329</v>
      </c>
      <c r="F13" s="521"/>
      <c r="G13" s="301" t="s">
        <v>214</v>
      </c>
      <c r="H13" s="214" t="s">
        <v>322</v>
      </c>
      <c r="J13" s="195"/>
      <c r="K13" s="780"/>
    </row>
    <row r="14" spans="1:11" ht="34.5" customHeight="1" x14ac:dyDescent="0.2">
      <c r="A14" s="781" t="s">
        <v>321</v>
      </c>
      <c r="B14" s="784" t="s">
        <v>150</v>
      </c>
      <c r="C14" s="701">
        <v>1</v>
      </c>
      <c r="D14" s="249" t="s">
        <v>151</v>
      </c>
      <c r="E14" s="728" t="s">
        <v>329</v>
      </c>
      <c r="F14" s="302"/>
      <c r="G14" s="30" t="s">
        <v>214</v>
      </c>
      <c r="H14" s="340" t="s">
        <v>322</v>
      </c>
      <c r="J14" s="195"/>
      <c r="K14" s="780"/>
    </row>
    <row r="15" spans="1:11" ht="34.5" customHeight="1" x14ac:dyDescent="0.2">
      <c r="A15" s="782"/>
      <c r="B15" s="778"/>
      <c r="C15" s="702">
        <v>2</v>
      </c>
      <c r="D15" s="275" t="s">
        <v>152</v>
      </c>
      <c r="E15" s="672" t="s">
        <v>329</v>
      </c>
      <c r="F15" s="522"/>
      <c r="G15" s="219" t="s">
        <v>214</v>
      </c>
      <c r="H15" s="220" t="s">
        <v>322</v>
      </c>
      <c r="J15" s="195"/>
      <c r="K15" s="780"/>
    </row>
    <row r="16" spans="1:11" ht="34.5" customHeight="1" x14ac:dyDescent="0.2">
      <c r="A16" s="782"/>
      <c r="B16" s="778"/>
      <c r="C16" s="702">
        <v>3</v>
      </c>
      <c r="D16" s="275" t="s">
        <v>147</v>
      </c>
      <c r="E16" s="672" t="s">
        <v>329</v>
      </c>
      <c r="F16" s="522"/>
      <c r="G16" s="219" t="s">
        <v>214</v>
      </c>
      <c r="H16" s="220" t="s">
        <v>322</v>
      </c>
      <c r="J16" s="195"/>
      <c r="K16" s="780"/>
    </row>
    <row r="17" spans="1:11" ht="34.5" customHeight="1" x14ac:dyDescent="0.2">
      <c r="A17" s="782"/>
      <c r="B17" s="778"/>
      <c r="C17" s="702">
        <v>4</v>
      </c>
      <c r="D17" s="275" t="s">
        <v>153</v>
      </c>
      <c r="E17" s="672" t="s">
        <v>329</v>
      </c>
      <c r="F17" s="522"/>
      <c r="G17" s="219" t="s">
        <v>214</v>
      </c>
      <c r="H17" s="220" t="s">
        <v>322</v>
      </c>
      <c r="J17" s="195"/>
      <c r="K17" s="780"/>
    </row>
    <row r="18" spans="1:11" ht="34.5" customHeight="1" x14ac:dyDescent="0.2">
      <c r="A18" s="782"/>
      <c r="B18" s="778"/>
      <c r="C18" s="702">
        <v>5</v>
      </c>
      <c r="D18" s="275" t="s">
        <v>148</v>
      </c>
      <c r="E18" s="672" t="s">
        <v>329</v>
      </c>
      <c r="F18" s="522"/>
      <c r="G18" s="219" t="s">
        <v>214</v>
      </c>
      <c r="H18" s="220" t="s">
        <v>322</v>
      </c>
      <c r="J18" s="195"/>
      <c r="K18" s="780"/>
    </row>
    <row r="19" spans="1:11" ht="34.5" customHeight="1" x14ac:dyDescent="0.2">
      <c r="A19" s="783"/>
      <c r="B19" s="785"/>
      <c r="C19" s="703">
        <v>6</v>
      </c>
      <c r="D19" s="276" t="s">
        <v>167</v>
      </c>
      <c r="E19" s="729" t="s">
        <v>329</v>
      </c>
      <c r="F19" s="523"/>
      <c r="G19" s="221" t="s">
        <v>214</v>
      </c>
      <c r="H19" s="344" t="s">
        <v>322</v>
      </c>
      <c r="J19" s="195"/>
      <c r="K19" s="780"/>
    </row>
    <row r="20" spans="1:11" s="138" customFormat="1" ht="34.5" customHeight="1" x14ac:dyDescent="0.2">
      <c r="A20" s="629" t="s">
        <v>319</v>
      </c>
      <c r="B20" s="299" t="s">
        <v>17</v>
      </c>
      <c r="C20" s="204" t="s">
        <v>24</v>
      </c>
      <c r="D20" s="305"/>
      <c r="E20" s="631" t="s">
        <v>329</v>
      </c>
      <c r="F20" s="524"/>
      <c r="G20" s="215" t="s">
        <v>214</v>
      </c>
      <c r="H20" s="318" t="s">
        <v>322</v>
      </c>
      <c r="I20" s="167"/>
      <c r="J20" s="195"/>
      <c r="K20" s="780"/>
    </row>
    <row r="21" spans="1:11" s="138" customFormat="1" ht="34.5" x14ac:dyDescent="0.2">
      <c r="A21" s="629" t="s">
        <v>320</v>
      </c>
      <c r="B21" s="299" t="s">
        <v>37</v>
      </c>
      <c r="C21" s="205" t="s">
        <v>87</v>
      </c>
      <c r="D21" s="254"/>
      <c r="E21" s="642" t="s">
        <v>329</v>
      </c>
      <c r="F21" s="413"/>
      <c r="G21" s="103" t="s">
        <v>38</v>
      </c>
      <c r="H21" s="171" t="s">
        <v>221</v>
      </c>
      <c r="I21" s="168"/>
      <c r="J21" s="196"/>
      <c r="K21" s="104"/>
    </row>
    <row r="22" spans="1:11" s="138" customFormat="1" ht="16.5" customHeight="1" x14ac:dyDescent="0.2">
      <c r="A22" s="762" t="s">
        <v>339</v>
      </c>
      <c r="B22" s="764" t="s">
        <v>83</v>
      </c>
      <c r="C22" s="439">
        <v>1</v>
      </c>
      <c r="D22" s="255" t="s">
        <v>1</v>
      </c>
      <c r="E22" s="658" t="s">
        <v>330</v>
      </c>
      <c r="F22" s="407"/>
      <c r="G22" s="256" t="s">
        <v>225</v>
      </c>
      <c r="H22" s="209"/>
      <c r="I22" s="167"/>
      <c r="J22" s="195"/>
      <c r="K22" s="104"/>
    </row>
    <row r="23" spans="1:11" s="138" customFormat="1" ht="23.25" thickBot="1" x14ac:dyDescent="0.25">
      <c r="A23" s="763"/>
      <c r="B23" s="786"/>
      <c r="C23" s="440">
        <v>2</v>
      </c>
      <c r="D23" s="504" t="s">
        <v>205</v>
      </c>
      <c r="E23" s="726" t="s">
        <v>330</v>
      </c>
      <c r="F23" s="411"/>
      <c r="G23" s="271" t="s">
        <v>25</v>
      </c>
      <c r="H23" s="648" t="s">
        <v>267</v>
      </c>
      <c r="I23" s="167"/>
      <c r="J23" s="195"/>
      <c r="K23" s="104"/>
    </row>
    <row r="24" spans="1:11" s="138" customFormat="1" ht="15" x14ac:dyDescent="0.2">
      <c r="A24" s="148" t="s">
        <v>138</v>
      </c>
      <c r="B24" s="148"/>
      <c r="C24" s="113"/>
      <c r="D24" s="60"/>
      <c r="E24" s="61"/>
      <c r="F24" s="62"/>
      <c r="G24" s="63"/>
      <c r="H24" s="64"/>
      <c r="I24" s="167"/>
      <c r="J24" s="194"/>
      <c r="K24" s="104"/>
    </row>
    <row r="25" spans="1:11" ht="25.5" x14ac:dyDescent="0.2">
      <c r="A25" s="629" t="s">
        <v>340</v>
      </c>
      <c r="B25" s="299" t="s">
        <v>593</v>
      </c>
      <c r="C25" s="161" t="s">
        <v>87</v>
      </c>
      <c r="D25" s="161"/>
      <c r="E25" s="642" t="s">
        <v>329</v>
      </c>
      <c r="F25" s="519"/>
      <c r="G25" s="150" t="s">
        <v>212</v>
      </c>
      <c r="H25" s="159" t="s">
        <v>206</v>
      </c>
      <c r="J25" s="194"/>
    </row>
    <row r="26" spans="1:11" s="138" customFormat="1" ht="35.25" thickBot="1" x14ac:dyDescent="0.25">
      <c r="A26" s="149" t="s">
        <v>341</v>
      </c>
      <c r="B26" s="114" t="s">
        <v>37</v>
      </c>
      <c r="C26" s="162" t="s">
        <v>87</v>
      </c>
      <c r="D26" s="162"/>
      <c r="E26" s="664" t="s">
        <v>329</v>
      </c>
      <c r="F26" s="520"/>
      <c r="G26" s="116" t="s">
        <v>38</v>
      </c>
      <c r="H26" s="158" t="s">
        <v>224</v>
      </c>
      <c r="I26" s="167"/>
      <c r="J26" s="197"/>
      <c r="K26" s="104"/>
    </row>
    <row r="27" spans="1:11" s="138" customFormat="1" x14ac:dyDescent="0.2">
      <c r="B27" s="65" t="s">
        <v>16</v>
      </c>
      <c r="C27" s="65"/>
      <c r="D27" s="66" t="s">
        <v>80</v>
      </c>
      <c r="E27" s="177" t="s">
        <v>81</v>
      </c>
      <c r="F27" s="4"/>
      <c r="H27" s="117" t="s">
        <v>11</v>
      </c>
      <c r="I27" s="167"/>
      <c r="J27" s="104"/>
      <c r="K27" s="104"/>
    </row>
    <row r="28" spans="1:11" s="138" customFormat="1" x14ac:dyDescent="0.2">
      <c r="B28" s="119"/>
      <c r="C28" s="119"/>
      <c r="D28" s="120"/>
      <c r="E28" s="9" t="s">
        <v>114</v>
      </c>
      <c r="F28" s="7"/>
      <c r="G28" s="10"/>
      <c r="H28" s="179"/>
      <c r="I28" s="167"/>
      <c r="J28" s="104"/>
      <c r="K28" s="104"/>
    </row>
    <row r="29" spans="1:11" s="138" customFormat="1" x14ac:dyDescent="0.2">
      <c r="B29" s="12"/>
      <c r="C29" s="12"/>
      <c r="D29" s="51"/>
      <c r="E29" s="9" t="s">
        <v>74</v>
      </c>
      <c r="F29" s="7"/>
      <c r="G29" s="10"/>
      <c r="H29" s="179"/>
      <c r="I29" s="167"/>
      <c r="J29" s="104"/>
      <c r="K29" s="104"/>
    </row>
    <row r="30" spans="1:11" s="138" customFormat="1" x14ac:dyDescent="0.2">
      <c r="B30" s="13"/>
      <c r="C30" s="13"/>
      <c r="D30" s="14"/>
      <c r="E30" s="9" t="s">
        <v>75</v>
      </c>
      <c r="F30" s="7"/>
      <c r="G30" s="178"/>
      <c r="H30" s="180"/>
      <c r="I30" s="167"/>
      <c r="J30" s="104"/>
      <c r="K30" s="104"/>
    </row>
    <row r="31" spans="1:11" s="138" customFormat="1" x14ac:dyDescent="0.2">
      <c r="B31" s="138" t="s">
        <v>222</v>
      </c>
      <c r="D31" s="2"/>
      <c r="E31" s="2"/>
      <c r="F31" s="2"/>
      <c r="G31" s="2"/>
      <c r="H31" s="2"/>
      <c r="I31" s="167"/>
      <c r="J31" s="104"/>
      <c r="K31" s="104"/>
    </row>
    <row r="32" spans="1:11" s="138" customFormat="1" x14ac:dyDescent="0.2">
      <c r="B32" s="57" t="s">
        <v>84</v>
      </c>
      <c r="C32" s="57"/>
      <c r="D32" s="24" t="s">
        <v>13</v>
      </c>
      <c r="E32" s="24"/>
      <c r="F32" s="24"/>
      <c r="G32" s="24"/>
      <c r="H32" s="24"/>
      <c r="I32" s="167"/>
      <c r="J32" s="104"/>
      <c r="K32" s="104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  <row r="36" spans="2:3" x14ac:dyDescent="0.2">
      <c r="B36" s="138"/>
      <c r="C36" s="138"/>
    </row>
    <row r="37" spans="2:3" x14ac:dyDescent="0.2">
      <c r="B37" s="138"/>
      <c r="C37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0"/>
    <mergeCell ref="A22:A23"/>
    <mergeCell ref="B22:B23"/>
    <mergeCell ref="B14:B19"/>
    <mergeCell ref="A14:A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46"/>
  <sheetViews>
    <sheetView showGridLines="0" topLeftCell="A4" zoomScale="140" zoomScaleNormal="140" zoomScalePageLayoutView="90" workbookViewId="0">
      <selection activeCell="A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10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6" t="s">
        <v>618</v>
      </c>
      <c r="F3" s="591" t="s">
        <v>75</v>
      </c>
      <c r="G3" s="123" t="s">
        <v>15</v>
      </c>
      <c r="H3" s="176" t="s">
        <v>20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175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529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530"/>
      <c r="G11" s="602" t="s">
        <v>214</v>
      </c>
      <c r="H11" s="170" t="s">
        <v>598</v>
      </c>
      <c r="J11" s="195"/>
      <c r="K11" s="780"/>
    </row>
    <row r="12" spans="1:11" ht="35.25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530"/>
      <c r="G12" s="602" t="s">
        <v>214</v>
      </c>
      <c r="H12" s="214" t="s">
        <v>322</v>
      </c>
      <c r="J12" s="195"/>
      <c r="K12" s="780"/>
    </row>
    <row r="13" spans="1:11" ht="35.25" customHeight="1" x14ac:dyDescent="0.2">
      <c r="A13" s="629" t="s">
        <v>317</v>
      </c>
      <c r="B13" s="262" t="s">
        <v>14</v>
      </c>
      <c r="C13" s="274"/>
      <c r="D13" s="213"/>
      <c r="E13" s="631" t="s">
        <v>329</v>
      </c>
      <c r="F13" s="531"/>
      <c r="G13" s="301" t="s">
        <v>214</v>
      </c>
      <c r="H13" s="214" t="s">
        <v>322</v>
      </c>
      <c r="J13" s="195"/>
      <c r="K13" s="780"/>
    </row>
    <row r="14" spans="1:11" ht="35.25" customHeight="1" x14ac:dyDescent="0.2">
      <c r="A14" s="781" t="s">
        <v>321</v>
      </c>
      <c r="B14" s="784" t="s">
        <v>150</v>
      </c>
      <c r="C14" s="701">
        <v>1</v>
      </c>
      <c r="D14" s="249" t="s">
        <v>159</v>
      </c>
      <c r="E14" s="683" t="s">
        <v>330</v>
      </c>
      <c r="F14" s="532"/>
      <c r="G14" s="30" t="s">
        <v>213</v>
      </c>
      <c r="H14" s="330" t="s">
        <v>350</v>
      </c>
      <c r="J14" s="195"/>
      <c r="K14" s="780"/>
    </row>
    <row r="15" spans="1:11" ht="35.25" customHeight="1" x14ac:dyDescent="0.2">
      <c r="A15" s="782"/>
      <c r="B15" s="778"/>
      <c r="C15" s="702">
        <v>2</v>
      </c>
      <c r="D15" s="275" t="s">
        <v>63</v>
      </c>
      <c r="E15" s="672" t="s">
        <v>330</v>
      </c>
      <c r="F15" s="533"/>
      <c r="G15" s="219" t="s">
        <v>237</v>
      </c>
      <c r="H15" s="331" t="s">
        <v>350</v>
      </c>
      <c r="J15" s="195"/>
      <c r="K15" s="780"/>
    </row>
    <row r="16" spans="1:11" ht="35.25" customHeight="1" x14ac:dyDescent="0.2">
      <c r="A16" s="782"/>
      <c r="B16" s="778"/>
      <c r="C16" s="702">
        <v>3</v>
      </c>
      <c r="D16" s="275" t="s">
        <v>61</v>
      </c>
      <c r="E16" s="672" t="s">
        <v>330</v>
      </c>
      <c r="F16" s="533"/>
      <c r="G16" s="219" t="s">
        <v>237</v>
      </c>
      <c r="H16" s="331" t="s">
        <v>350</v>
      </c>
      <c r="J16" s="195"/>
      <c r="K16" s="780"/>
    </row>
    <row r="17" spans="1:11" ht="35.25" customHeight="1" x14ac:dyDescent="0.2">
      <c r="A17" s="782"/>
      <c r="B17" s="778"/>
      <c r="C17" s="702">
        <v>4</v>
      </c>
      <c r="D17" s="275" t="s">
        <v>62</v>
      </c>
      <c r="E17" s="672" t="s">
        <v>330</v>
      </c>
      <c r="F17" s="533"/>
      <c r="G17" s="219" t="s">
        <v>237</v>
      </c>
      <c r="H17" s="331" t="s">
        <v>350</v>
      </c>
      <c r="J17" s="195"/>
      <c r="K17" s="780"/>
    </row>
    <row r="18" spans="1:11" ht="35.25" customHeight="1" x14ac:dyDescent="0.2">
      <c r="A18" s="782"/>
      <c r="B18" s="778"/>
      <c r="C18" s="702">
        <v>5</v>
      </c>
      <c r="D18" s="275" t="s">
        <v>112</v>
      </c>
      <c r="E18" s="672" t="s">
        <v>329</v>
      </c>
      <c r="F18" s="533"/>
      <c r="G18" s="219" t="s">
        <v>214</v>
      </c>
      <c r="H18" s="220" t="s">
        <v>322</v>
      </c>
      <c r="J18" s="195"/>
      <c r="K18" s="780"/>
    </row>
    <row r="19" spans="1:11" ht="35.25" customHeight="1" x14ac:dyDescent="0.2">
      <c r="A19" s="782"/>
      <c r="B19" s="778"/>
      <c r="C19" s="702">
        <v>6</v>
      </c>
      <c r="D19" s="275" t="s">
        <v>111</v>
      </c>
      <c r="E19" s="672" t="s">
        <v>329</v>
      </c>
      <c r="F19" s="533"/>
      <c r="G19" s="219" t="s">
        <v>214</v>
      </c>
      <c r="H19" s="220" t="s">
        <v>322</v>
      </c>
      <c r="J19" s="195"/>
      <c r="K19" s="780"/>
    </row>
    <row r="20" spans="1:11" ht="35.25" customHeight="1" x14ac:dyDescent="0.2">
      <c r="A20" s="782"/>
      <c r="B20" s="778"/>
      <c r="C20" s="702">
        <v>7</v>
      </c>
      <c r="D20" s="275" t="s">
        <v>70</v>
      </c>
      <c r="E20" s="672" t="s">
        <v>329</v>
      </c>
      <c r="F20" s="533"/>
      <c r="G20" s="219" t="s">
        <v>214</v>
      </c>
      <c r="H20" s="220" t="s">
        <v>322</v>
      </c>
      <c r="J20" s="195"/>
      <c r="K20" s="780"/>
    </row>
    <row r="21" spans="1:11" ht="35.25" customHeight="1" x14ac:dyDescent="0.2">
      <c r="A21" s="782"/>
      <c r="B21" s="778"/>
      <c r="C21" s="702">
        <v>8</v>
      </c>
      <c r="D21" s="275" t="s">
        <v>104</v>
      </c>
      <c r="E21" s="672" t="s">
        <v>329</v>
      </c>
      <c r="F21" s="533"/>
      <c r="G21" s="219" t="s">
        <v>214</v>
      </c>
      <c r="H21" s="220" t="s">
        <v>322</v>
      </c>
      <c r="J21" s="195"/>
      <c r="K21" s="780"/>
    </row>
    <row r="22" spans="1:11" ht="35.25" customHeight="1" x14ac:dyDescent="0.2">
      <c r="A22" s="782"/>
      <c r="B22" s="778"/>
      <c r="C22" s="702">
        <v>9</v>
      </c>
      <c r="D22" s="275" t="s">
        <v>107</v>
      </c>
      <c r="E22" s="672" t="s">
        <v>329</v>
      </c>
      <c r="F22" s="533"/>
      <c r="G22" s="219" t="s">
        <v>214</v>
      </c>
      <c r="H22" s="220" t="s">
        <v>322</v>
      </c>
      <c r="J22" s="195"/>
      <c r="K22" s="780"/>
    </row>
    <row r="23" spans="1:11" ht="35.25" customHeight="1" x14ac:dyDescent="0.2">
      <c r="A23" s="782"/>
      <c r="B23" s="778"/>
      <c r="C23" s="702">
        <v>10</v>
      </c>
      <c r="D23" s="275" t="s">
        <v>100</v>
      </c>
      <c r="E23" s="672" t="s">
        <v>329</v>
      </c>
      <c r="F23" s="533"/>
      <c r="G23" s="219" t="s">
        <v>214</v>
      </c>
      <c r="H23" s="220" t="s">
        <v>322</v>
      </c>
      <c r="J23" s="195"/>
      <c r="K23" s="780"/>
    </row>
    <row r="24" spans="1:11" ht="35.25" customHeight="1" x14ac:dyDescent="0.2">
      <c r="A24" s="782"/>
      <c r="B24" s="778"/>
      <c r="C24" s="702">
        <v>11</v>
      </c>
      <c r="D24" s="275" t="s">
        <v>108</v>
      </c>
      <c r="E24" s="672" t="s">
        <v>329</v>
      </c>
      <c r="F24" s="533"/>
      <c r="G24" s="219" t="s">
        <v>214</v>
      </c>
      <c r="H24" s="220" t="s">
        <v>322</v>
      </c>
      <c r="J24" s="195"/>
      <c r="K24" s="780"/>
    </row>
    <row r="25" spans="1:11" ht="35.25" customHeight="1" x14ac:dyDescent="0.2">
      <c r="A25" s="782"/>
      <c r="B25" s="778"/>
      <c r="C25" s="702">
        <v>12</v>
      </c>
      <c r="D25" s="275" t="s">
        <v>101</v>
      </c>
      <c r="E25" s="672" t="s">
        <v>329</v>
      </c>
      <c r="F25" s="533"/>
      <c r="G25" s="219" t="s">
        <v>214</v>
      </c>
      <c r="H25" s="220" t="s">
        <v>322</v>
      </c>
      <c r="J25" s="195"/>
      <c r="K25" s="780"/>
    </row>
    <row r="26" spans="1:11" ht="35.25" customHeight="1" x14ac:dyDescent="0.2">
      <c r="A26" s="782"/>
      <c r="B26" s="778"/>
      <c r="C26" s="702">
        <v>13</v>
      </c>
      <c r="D26" s="275" t="s">
        <v>72</v>
      </c>
      <c r="E26" s="672" t="s">
        <v>329</v>
      </c>
      <c r="F26" s="533"/>
      <c r="G26" s="219" t="s">
        <v>214</v>
      </c>
      <c r="H26" s="220" t="s">
        <v>322</v>
      </c>
      <c r="J26" s="195"/>
      <c r="K26" s="780"/>
    </row>
    <row r="27" spans="1:11" ht="35.25" customHeight="1" x14ac:dyDescent="0.2">
      <c r="A27" s="782"/>
      <c r="B27" s="778"/>
      <c r="C27" s="702">
        <v>14</v>
      </c>
      <c r="D27" s="275" t="s">
        <v>110</v>
      </c>
      <c r="E27" s="672" t="s">
        <v>329</v>
      </c>
      <c r="F27" s="533"/>
      <c r="G27" s="219" t="s">
        <v>214</v>
      </c>
      <c r="H27" s="220" t="s">
        <v>322</v>
      </c>
      <c r="J27" s="195"/>
      <c r="K27" s="780"/>
    </row>
    <row r="28" spans="1:11" ht="35.25" customHeight="1" x14ac:dyDescent="0.2">
      <c r="A28" s="782"/>
      <c r="B28" s="778"/>
      <c r="C28" s="702">
        <v>15</v>
      </c>
      <c r="D28" s="275" t="s">
        <v>109</v>
      </c>
      <c r="E28" s="672" t="s">
        <v>329</v>
      </c>
      <c r="F28" s="533"/>
      <c r="G28" s="219" t="s">
        <v>214</v>
      </c>
      <c r="H28" s="220" t="s">
        <v>322</v>
      </c>
      <c r="J28" s="195"/>
      <c r="K28" s="780"/>
    </row>
    <row r="29" spans="1:11" ht="35.25" customHeight="1" x14ac:dyDescent="0.2">
      <c r="A29" s="783"/>
      <c r="B29" s="785"/>
      <c r="C29" s="703">
        <v>16</v>
      </c>
      <c r="D29" s="276" t="s">
        <v>102</v>
      </c>
      <c r="E29" s="729" t="s">
        <v>329</v>
      </c>
      <c r="F29" s="534"/>
      <c r="G29" s="221" t="s">
        <v>214</v>
      </c>
      <c r="H29" s="344" t="s">
        <v>322</v>
      </c>
      <c r="J29" s="195"/>
      <c r="K29" s="780"/>
    </row>
    <row r="30" spans="1:11" s="138" customFormat="1" ht="35.25" customHeight="1" x14ac:dyDescent="0.2">
      <c r="A30" s="629" t="s">
        <v>319</v>
      </c>
      <c r="B30" s="299" t="s">
        <v>17</v>
      </c>
      <c r="C30" s="204" t="s">
        <v>24</v>
      </c>
      <c r="D30" s="305"/>
      <c r="E30" s="631" t="s">
        <v>329</v>
      </c>
      <c r="F30" s="535"/>
      <c r="G30" s="215" t="s">
        <v>214</v>
      </c>
      <c r="H30" s="318" t="s">
        <v>322</v>
      </c>
      <c r="I30" s="167"/>
      <c r="J30" s="195"/>
      <c r="K30" s="780"/>
    </row>
    <row r="31" spans="1:11" s="138" customFormat="1" ht="34.5" x14ac:dyDescent="0.2">
      <c r="A31" s="629" t="s">
        <v>320</v>
      </c>
      <c r="B31" s="299" t="s">
        <v>37</v>
      </c>
      <c r="C31" s="205" t="s">
        <v>87</v>
      </c>
      <c r="D31" s="254"/>
      <c r="E31" s="642" t="s">
        <v>329</v>
      </c>
      <c r="F31" s="536"/>
      <c r="G31" s="103" t="s">
        <v>38</v>
      </c>
      <c r="H31" s="171" t="s">
        <v>221</v>
      </c>
      <c r="I31" s="168"/>
      <c r="J31" s="196"/>
      <c r="K31" s="104"/>
    </row>
    <row r="32" spans="1:11" s="138" customFormat="1" ht="17.25" customHeight="1" x14ac:dyDescent="0.2">
      <c r="A32" s="762" t="s">
        <v>339</v>
      </c>
      <c r="B32" s="764" t="s">
        <v>83</v>
      </c>
      <c r="C32" s="439">
        <v>1</v>
      </c>
      <c r="D32" s="506" t="s">
        <v>1</v>
      </c>
      <c r="E32" s="671" t="s">
        <v>330</v>
      </c>
      <c r="F32" s="537"/>
      <c r="G32" s="507" t="s">
        <v>225</v>
      </c>
      <c r="H32" s="223"/>
      <c r="I32" s="167"/>
      <c r="J32" s="195"/>
      <c r="K32" s="104"/>
    </row>
    <row r="33" spans="1:11" s="138" customFormat="1" ht="26.25" thickBot="1" x14ac:dyDescent="0.25">
      <c r="A33" s="763"/>
      <c r="B33" s="786"/>
      <c r="C33" s="440">
        <v>2</v>
      </c>
      <c r="D33" s="508" t="s">
        <v>238</v>
      </c>
      <c r="E33" s="729" t="s">
        <v>330</v>
      </c>
      <c r="F33" s="538"/>
      <c r="G33" s="509" t="s">
        <v>25</v>
      </c>
      <c r="H33" s="686" t="s">
        <v>267</v>
      </c>
      <c r="I33" s="167"/>
      <c r="J33" s="195"/>
      <c r="K33" s="104"/>
    </row>
    <row r="34" spans="1:11" s="138" customFormat="1" ht="15" x14ac:dyDescent="0.2">
      <c r="A34" s="148" t="s">
        <v>138</v>
      </c>
      <c r="B34" s="148"/>
      <c r="C34" s="113"/>
      <c r="D34" s="60"/>
      <c r="E34" s="61"/>
      <c r="F34" s="62"/>
      <c r="G34" s="63"/>
      <c r="H34" s="64"/>
      <c r="I34" s="167"/>
      <c r="J34" s="194"/>
      <c r="K34" s="104"/>
    </row>
    <row r="35" spans="1:11" ht="25.5" x14ac:dyDescent="0.2">
      <c r="A35" s="629" t="s">
        <v>340</v>
      </c>
      <c r="B35" s="299" t="s">
        <v>593</v>
      </c>
      <c r="C35" s="161" t="s">
        <v>87</v>
      </c>
      <c r="D35" s="161"/>
      <c r="E35" s="642" t="s">
        <v>329</v>
      </c>
      <c r="F35" s="147"/>
      <c r="G35" s="150" t="s">
        <v>212</v>
      </c>
      <c r="H35" s="159" t="s">
        <v>206</v>
      </c>
      <c r="J35" s="194"/>
    </row>
    <row r="36" spans="1:11" s="138" customFormat="1" ht="35.25" thickBot="1" x14ac:dyDescent="0.25">
      <c r="A36" s="149" t="s">
        <v>341</v>
      </c>
      <c r="B36" s="114" t="s">
        <v>37</v>
      </c>
      <c r="C36" s="162" t="s">
        <v>87</v>
      </c>
      <c r="D36" s="162"/>
      <c r="E36" s="730" t="s">
        <v>329</v>
      </c>
      <c r="F36" s="115"/>
      <c r="G36" s="116" t="s">
        <v>38</v>
      </c>
      <c r="H36" s="158" t="s">
        <v>224</v>
      </c>
      <c r="I36" s="167"/>
      <c r="J36" s="197"/>
      <c r="K36" s="104"/>
    </row>
    <row r="37" spans="1:11" s="138" customFormat="1" x14ac:dyDescent="0.2">
      <c r="B37" s="65" t="s">
        <v>16</v>
      </c>
      <c r="C37" s="65"/>
      <c r="D37" s="66" t="s">
        <v>80</v>
      </c>
      <c r="E37" s="177" t="s">
        <v>81</v>
      </c>
      <c r="F37" s="4"/>
      <c r="H37" s="117" t="s">
        <v>11</v>
      </c>
      <c r="I37" s="167"/>
      <c r="J37" s="104"/>
      <c r="K37" s="104"/>
    </row>
    <row r="38" spans="1:11" s="138" customFormat="1" x14ac:dyDescent="0.2">
      <c r="B38" s="119"/>
      <c r="C38" s="119"/>
      <c r="D38" s="120"/>
      <c r="E38" s="9" t="s">
        <v>114</v>
      </c>
      <c r="F38" s="7"/>
      <c r="G38" s="10"/>
      <c r="H38" s="179"/>
      <c r="I38" s="167"/>
      <c r="J38" s="104"/>
      <c r="K38" s="104"/>
    </row>
    <row r="39" spans="1:11" s="138" customFormat="1" x14ac:dyDescent="0.2">
      <c r="B39" s="13"/>
      <c r="C39" s="13"/>
      <c r="D39" s="14"/>
      <c r="E39" s="9" t="s">
        <v>75</v>
      </c>
      <c r="F39" s="7"/>
      <c r="G39" s="178"/>
      <c r="H39" s="180"/>
      <c r="I39" s="167"/>
      <c r="J39" s="104"/>
      <c r="K39" s="104"/>
    </row>
    <row r="40" spans="1:11" s="138" customFormat="1" x14ac:dyDescent="0.2">
      <c r="B40" s="138" t="s">
        <v>222</v>
      </c>
      <c r="D40" s="2"/>
      <c r="E40" s="2"/>
      <c r="F40" s="2"/>
      <c r="G40" s="2"/>
      <c r="H40" s="2"/>
      <c r="I40" s="167"/>
      <c r="J40" s="104"/>
      <c r="K40" s="104"/>
    </row>
    <row r="41" spans="1:11" s="138" customFormat="1" x14ac:dyDescent="0.2">
      <c r="B41" s="57" t="s">
        <v>84</v>
      </c>
      <c r="C41" s="57"/>
      <c r="D41" s="24" t="s">
        <v>13</v>
      </c>
      <c r="E41" s="24"/>
      <c r="F41" s="24"/>
      <c r="G41" s="24"/>
      <c r="H41" s="24"/>
      <c r="I41" s="167"/>
      <c r="J41" s="104"/>
      <c r="K41" s="104"/>
    </row>
    <row r="42" spans="1:11" x14ac:dyDescent="0.2">
      <c r="B42" s="138"/>
      <c r="C42" s="138"/>
    </row>
    <row r="43" spans="1:11" x14ac:dyDescent="0.2">
      <c r="B43" s="138"/>
      <c r="C43" s="138"/>
    </row>
    <row r="44" spans="1:11" x14ac:dyDescent="0.2">
      <c r="B44" s="138"/>
      <c r="C44" s="138"/>
    </row>
    <row r="45" spans="1:11" x14ac:dyDescent="0.2">
      <c r="B45" s="138"/>
      <c r="C45" s="138"/>
    </row>
    <row r="46" spans="1:11" x14ac:dyDescent="0.2">
      <c r="B46" s="138"/>
      <c r="C46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30"/>
    <mergeCell ref="A32:A33"/>
    <mergeCell ref="B32:B33"/>
    <mergeCell ref="B14:B29"/>
    <mergeCell ref="A14:A2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="130" zoomScaleNormal="130" workbookViewId="0">
      <pane xSplit="1" ySplit="3" topLeftCell="B8" activePane="bottomRight" state="frozen"/>
      <selection activeCell="B17" sqref="B17"/>
      <selection pane="topRight" activeCell="B17" sqref="B17"/>
      <selection pane="bottomLeft" activeCell="B17" sqref="B17"/>
      <selection pane="bottomRight" activeCell="D21" sqref="D21"/>
    </sheetView>
  </sheetViews>
  <sheetFormatPr baseColWidth="10" defaultColWidth="14.42578125" defaultRowHeight="15.75" customHeight="1" x14ac:dyDescent="0.2"/>
  <cols>
    <col min="1" max="1" width="48.5703125" style="53" customWidth="1"/>
    <col min="2" max="2" width="14.42578125" style="53" customWidth="1"/>
    <col min="3" max="3" width="22.140625" style="53" customWidth="1"/>
    <col min="4" max="4" width="26.42578125" style="53" customWidth="1"/>
    <col min="5" max="5" width="29.5703125" style="53" customWidth="1"/>
    <col min="6" max="6" width="14.42578125" style="75"/>
    <col min="7" max="7" width="14.42578125" style="84"/>
    <col min="8" max="16384" width="14.42578125" style="53"/>
  </cols>
  <sheetData>
    <row r="1" spans="1:8" ht="15.75" customHeight="1" x14ac:dyDescent="0.2">
      <c r="A1" s="1" t="s">
        <v>2</v>
      </c>
      <c r="C1" s="80" t="str">
        <f>Anwendung!D1</f>
        <v>Bundesverband</v>
      </c>
      <c r="D1" s="59"/>
      <c r="F1" s="83"/>
    </row>
    <row r="2" spans="1:8" ht="15.75" customHeight="1" x14ac:dyDescent="0.2">
      <c r="A2" s="345" t="str">
        <f>Anwendung!$A$2</f>
        <v>Stand für 12. März 2022</v>
      </c>
      <c r="C2" s="53" t="str">
        <f>CONCATENATE(Anwendung!B2,", ",Anwendung!C2)</f>
        <v>Version: 7, Revision = 2</v>
      </c>
      <c r="D2" s="102"/>
      <c r="E2" s="620"/>
      <c r="F2" s="83"/>
    </row>
    <row r="3" spans="1:8" s="39" customFormat="1" ht="25.5" x14ac:dyDescent="0.2">
      <c r="A3" s="365" t="s">
        <v>12</v>
      </c>
      <c r="B3" s="621" t="s">
        <v>297</v>
      </c>
      <c r="C3" s="364" t="s">
        <v>5</v>
      </c>
      <c r="D3" s="363" t="s">
        <v>304</v>
      </c>
      <c r="E3" s="362" t="s">
        <v>80</v>
      </c>
      <c r="F3" s="167"/>
      <c r="G3" s="67"/>
    </row>
    <row r="4" spans="1:8" ht="12.75" x14ac:dyDescent="0.2">
      <c r="A4" s="107" t="s">
        <v>190</v>
      </c>
      <c r="B4" s="622" t="s">
        <v>191</v>
      </c>
      <c r="C4" s="107" t="s">
        <v>21</v>
      </c>
      <c r="D4" s="32"/>
      <c r="E4" s="36"/>
    </row>
    <row r="5" spans="1:8" ht="12.75" x14ac:dyDescent="0.2">
      <c r="A5" s="35" t="s">
        <v>170</v>
      </c>
      <c r="B5" s="623" t="s">
        <v>308</v>
      </c>
      <c r="C5" s="35" t="s">
        <v>135</v>
      </c>
      <c r="D5" s="33"/>
      <c r="E5" s="37"/>
      <c r="F5" s="76"/>
    </row>
    <row r="6" spans="1:8" ht="12.75" x14ac:dyDescent="0.2">
      <c r="A6" s="35" t="s">
        <v>128</v>
      </c>
      <c r="B6" s="623" t="s">
        <v>309</v>
      </c>
      <c r="C6" s="35" t="s">
        <v>135</v>
      </c>
      <c r="D6" s="33"/>
      <c r="E6" s="37"/>
      <c r="F6" s="76"/>
    </row>
    <row r="7" spans="1:8" ht="12.75" x14ac:dyDescent="0.2">
      <c r="A7" s="35" t="s">
        <v>168</v>
      </c>
      <c r="B7" s="623" t="s">
        <v>310</v>
      </c>
      <c r="C7" s="35" t="s">
        <v>135</v>
      </c>
      <c r="D7" s="33"/>
      <c r="E7" s="37"/>
      <c r="F7" s="76"/>
    </row>
    <row r="8" spans="1:8" ht="12.75" x14ac:dyDescent="0.2">
      <c r="A8" s="35" t="s">
        <v>169</v>
      </c>
      <c r="B8" s="623" t="s">
        <v>311</v>
      </c>
      <c r="C8" s="35" t="s">
        <v>135</v>
      </c>
      <c r="D8" s="33"/>
      <c r="E8" s="37"/>
      <c r="F8" s="76"/>
    </row>
    <row r="9" spans="1:8" ht="12.75" x14ac:dyDescent="0.2">
      <c r="A9" s="35" t="s">
        <v>50</v>
      </c>
      <c r="B9" s="623" t="s">
        <v>41</v>
      </c>
      <c r="C9" s="35" t="s">
        <v>55</v>
      </c>
      <c r="D9" s="33"/>
      <c r="E9" s="37"/>
    </row>
    <row r="10" spans="1:8" ht="12.75" x14ac:dyDescent="0.2">
      <c r="A10" s="35" t="s">
        <v>188</v>
      </c>
      <c r="B10" s="623" t="s">
        <v>165</v>
      </c>
      <c r="C10" s="35" t="s">
        <v>21</v>
      </c>
      <c r="D10" s="33"/>
      <c r="E10" s="37"/>
    </row>
    <row r="11" spans="1:8" s="54" customFormat="1" ht="12.75" x14ac:dyDescent="0.2">
      <c r="A11" s="35" t="s">
        <v>195</v>
      </c>
      <c r="B11" s="623" t="s">
        <v>136</v>
      </c>
      <c r="C11" s="35" t="s">
        <v>21</v>
      </c>
      <c r="D11" s="33"/>
      <c r="E11" s="37"/>
      <c r="F11" s="75"/>
      <c r="G11" s="84"/>
    </row>
    <row r="12" spans="1:8" ht="12.75" x14ac:dyDescent="0.2">
      <c r="A12" s="35" t="s">
        <v>193</v>
      </c>
      <c r="B12" s="623" t="s">
        <v>164</v>
      </c>
      <c r="C12" s="35" t="s">
        <v>21</v>
      </c>
      <c r="D12" s="33"/>
      <c r="E12" s="37"/>
    </row>
    <row r="13" spans="1:8" ht="12.75" x14ac:dyDescent="0.2">
      <c r="A13" s="94" t="s">
        <v>131</v>
      </c>
      <c r="B13" s="624" t="s">
        <v>312</v>
      </c>
      <c r="C13" s="94" t="s">
        <v>232</v>
      </c>
      <c r="D13" s="95"/>
      <c r="E13" s="96"/>
    </row>
    <row r="14" spans="1:8" ht="12.75" x14ac:dyDescent="0.2">
      <c r="A14" s="35" t="s">
        <v>189</v>
      </c>
      <c r="B14" s="623" t="s">
        <v>302</v>
      </c>
      <c r="C14" s="35" t="s">
        <v>21</v>
      </c>
      <c r="D14" s="33"/>
      <c r="E14" s="37"/>
    </row>
    <row r="15" spans="1:8" s="56" customFormat="1" ht="12.75" x14ac:dyDescent="0.2">
      <c r="A15" s="35" t="s">
        <v>156</v>
      </c>
      <c r="B15" s="623" t="s">
        <v>66</v>
      </c>
      <c r="C15" s="35" t="s">
        <v>67</v>
      </c>
      <c r="D15" s="33" t="s">
        <v>143</v>
      </c>
      <c r="E15" s="37"/>
      <c r="F15" s="75"/>
      <c r="G15" s="77"/>
      <c r="H15" s="54"/>
    </row>
    <row r="16" spans="1:8" s="55" customFormat="1" ht="12.75" x14ac:dyDescent="0.2">
      <c r="A16" s="94" t="s">
        <v>301</v>
      </c>
      <c r="B16" s="624" t="s">
        <v>127</v>
      </c>
      <c r="C16" s="94" t="s">
        <v>232</v>
      </c>
      <c r="D16" s="95" t="s">
        <v>300</v>
      </c>
      <c r="E16" s="96"/>
      <c r="F16" s="75"/>
      <c r="G16" s="86"/>
    </row>
    <row r="17" spans="1:8" ht="12.75" x14ac:dyDescent="0.2">
      <c r="A17" s="35" t="s">
        <v>6</v>
      </c>
      <c r="B17" s="623" t="s">
        <v>4</v>
      </c>
      <c r="C17" s="35" t="s">
        <v>23</v>
      </c>
      <c r="D17" s="33"/>
      <c r="E17" s="37"/>
      <c r="G17" s="86"/>
      <c r="H17" s="55"/>
    </row>
    <row r="18" spans="1:8" ht="12.75" x14ac:dyDescent="0.2">
      <c r="A18" s="35" t="s">
        <v>204</v>
      </c>
      <c r="B18" s="623" t="s">
        <v>198</v>
      </c>
      <c r="C18" s="35" t="s">
        <v>67</v>
      </c>
      <c r="D18" s="33"/>
      <c r="E18" s="37"/>
    </row>
    <row r="19" spans="1:8" ht="12.75" x14ac:dyDescent="0.2">
      <c r="A19" s="94" t="s">
        <v>185</v>
      </c>
      <c r="B19" s="624" t="s">
        <v>313</v>
      </c>
      <c r="C19" s="94" t="s">
        <v>232</v>
      </c>
      <c r="D19" s="95"/>
      <c r="E19" s="96"/>
      <c r="G19" s="86"/>
      <c r="H19" s="55"/>
    </row>
    <row r="20" spans="1:8" ht="12.75" x14ac:dyDescent="0.2">
      <c r="A20" s="35" t="s">
        <v>8</v>
      </c>
      <c r="B20" s="623" t="s">
        <v>3</v>
      </c>
      <c r="C20" s="35" t="s">
        <v>23</v>
      </c>
      <c r="D20" s="33"/>
      <c r="E20" s="37"/>
    </row>
    <row r="21" spans="1:8" ht="12.75" x14ac:dyDescent="0.2">
      <c r="A21" s="35" t="s">
        <v>10</v>
      </c>
      <c r="B21" s="623" t="s">
        <v>303</v>
      </c>
      <c r="C21" s="35" t="s">
        <v>20</v>
      </c>
      <c r="D21" s="33"/>
      <c r="E21" s="37"/>
    </row>
    <row r="22" spans="1:8" ht="12.75" x14ac:dyDescent="0.2">
      <c r="A22" s="94" t="s">
        <v>118</v>
      </c>
      <c r="B22" s="624" t="s">
        <v>117</v>
      </c>
      <c r="C22" s="94" t="s">
        <v>23</v>
      </c>
      <c r="D22" s="95"/>
      <c r="E22" s="96"/>
    </row>
    <row r="23" spans="1:8" ht="12.75" x14ac:dyDescent="0.2">
      <c r="A23" s="35" t="s">
        <v>166</v>
      </c>
      <c r="B23" s="623" t="s">
        <v>139</v>
      </c>
      <c r="C23" s="35" t="s">
        <v>21</v>
      </c>
      <c r="D23" s="33"/>
      <c r="E23" s="37"/>
    </row>
    <row r="24" spans="1:8" ht="12.75" x14ac:dyDescent="0.2">
      <c r="A24" s="94" t="s">
        <v>116</v>
      </c>
      <c r="B24" s="624" t="s">
        <v>115</v>
      </c>
      <c r="C24" s="94" t="s">
        <v>23</v>
      </c>
      <c r="D24" s="625"/>
      <c r="E24" s="96"/>
    </row>
    <row r="25" spans="1:8" ht="12.75" x14ac:dyDescent="0.2">
      <c r="A25" s="94" t="s">
        <v>120</v>
      </c>
      <c r="B25" s="624" t="s">
        <v>119</v>
      </c>
      <c r="C25" s="94" t="s">
        <v>23</v>
      </c>
      <c r="D25" s="625"/>
      <c r="E25" s="96"/>
    </row>
    <row r="26" spans="1:8" ht="12.75" x14ac:dyDescent="0.2">
      <c r="A26" s="35" t="s">
        <v>155</v>
      </c>
      <c r="B26" s="623" t="s">
        <v>69</v>
      </c>
      <c r="C26" s="35" t="s">
        <v>67</v>
      </c>
      <c r="D26" s="33" t="s">
        <v>143</v>
      </c>
      <c r="E26" s="37"/>
    </row>
    <row r="27" spans="1:8" ht="12.75" x14ac:dyDescent="0.2">
      <c r="A27" s="94" t="s">
        <v>122</v>
      </c>
      <c r="B27" s="624" t="s">
        <v>121</v>
      </c>
      <c r="C27" s="94" t="s">
        <v>23</v>
      </c>
      <c r="D27" s="625"/>
      <c r="E27" s="96"/>
      <c r="F27" s="87"/>
    </row>
    <row r="28" spans="1:8" ht="12.75" x14ac:dyDescent="0.2">
      <c r="A28" s="35" t="s">
        <v>157</v>
      </c>
      <c r="B28" s="623" t="s">
        <v>68</v>
      </c>
      <c r="C28" s="35" t="s">
        <v>67</v>
      </c>
      <c r="D28" s="33" t="s">
        <v>143</v>
      </c>
      <c r="E28" s="37"/>
    </row>
    <row r="29" spans="1:8" s="93" customFormat="1" ht="6.75" x14ac:dyDescent="0.15">
      <c r="A29" s="89"/>
      <c r="B29" s="88"/>
      <c r="C29" s="89"/>
      <c r="D29" s="90"/>
      <c r="E29" s="90"/>
      <c r="F29" s="91"/>
      <c r="G29" s="92"/>
    </row>
    <row r="30" spans="1:8" s="54" customFormat="1" ht="15.75" customHeight="1" x14ac:dyDescent="0.25">
      <c r="A30" s="626" t="s">
        <v>298</v>
      </c>
      <c r="B30" s="53"/>
      <c r="C30" s="53"/>
      <c r="D30" s="53"/>
      <c r="E30" s="53"/>
      <c r="F30" s="87"/>
      <c r="G30" s="77"/>
    </row>
    <row r="31" spans="1:8" ht="12.75" x14ac:dyDescent="0.2">
      <c r="A31" s="99" t="s">
        <v>51</v>
      </c>
      <c r="B31" s="98"/>
      <c r="C31" s="99" t="s">
        <v>39</v>
      </c>
      <c r="D31" s="100" t="s">
        <v>49</v>
      </c>
      <c r="E31" s="101"/>
    </row>
    <row r="32" spans="1:8" ht="12.75" x14ac:dyDescent="0.2">
      <c r="A32" s="99" t="s">
        <v>53</v>
      </c>
      <c r="B32" s="98"/>
      <c r="C32" s="99" t="s">
        <v>45</v>
      </c>
      <c r="D32" s="100" t="s">
        <v>48</v>
      </c>
      <c r="E32" s="101"/>
    </row>
    <row r="33" spans="1:8" ht="12.75" x14ac:dyDescent="0.2">
      <c r="A33" s="99" t="s">
        <v>52</v>
      </c>
      <c r="B33" s="98"/>
      <c r="C33" s="99" t="s">
        <v>46</v>
      </c>
      <c r="D33" s="100" t="s">
        <v>49</v>
      </c>
      <c r="E33" s="101"/>
    </row>
    <row r="34" spans="1:8" s="54" customFormat="1" ht="12.75" x14ac:dyDescent="0.2">
      <c r="A34" s="99" t="s">
        <v>180</v>
      </c>
      <c r="B34" s="98"/>
      <c r="C34" s="99" t="s">
        <v>181</v>
      </c>
      <c r="D34" s="100" t="s">
        <v>197</v>
      </c>
      <c r="E34" s="101"/>
      <c r="F34" s="85"/>
      <c r="G34" s="73"/>
      <c r="H34" s="56"/>
    </row>
    <row r="35" spans="1:8" s="55" customFormat="1" ht="12.75" x14ac:dyDescent="0.2">
      <c r="A35" s="99" t="s">
        <v>47</v>
      </c>
      <c r="B35" s="98"/>
      <c r="C35" s="99" t="s">
        <v>47</v>
      </c>
      <c r="D35" s="100" t="s">
        <v>49</v>
      </c>
      <c r="E35" s="101"/>
      <c r="F35" s="75"/>
      <c r="G35" s="84"/>
      <c r="H35" s="53"/>
    </row>
    <row r="36" spans="1:8" s="55" customFormat="1" ht="12.75" x14ac:dyDescent="0.2">
      <c r="A36" s="99" t="s">
        <v>54</v>
      </c>
      <c r="B36" s="98"/>
      <c r="C36" s="99" t="s">
        <v>44</v>
      </c>
      <c r="D36" s="100" t="s">
        <v>48</v>
      </c>
      <c r="E36" s="101"/>
      <c r="F36" s="75"/>
      <c r="G36" s="84"/>
      <c r="H36" s="53"/>
    </row>
  </sheetData>
  <sheetProtection autoFilter="0"/>
  <autoFilter ref="A3:C28"/>
  <sortState ref="A31:H36">
    <sortCondition ref="A31:A36"/>
  </sortState>
  <hyperlinks>
    <hyperlink ref="B4" location="SBU!A1" display="SBU"/>
    <hyperlink ref="B5" location="EGAB!A1" display="EGAB"/>
    <hyperlink ref="B6" location="EGAE!A1" display="EGAE"/>
    <hyperlink ref="B7" location="EGAS!A1" display="EGAS"/>
    <hyperlink ref="B8" location="EGAT!A1" display="EGAT"/>
    <hyperlink ref="B9" location="EgUG!A1" display="EgUG"/>
    <hyperlink ref="B10" location="FKo!A1" display="FKo"/>
    <hyperlink ref="B11" location="UK!A1" display="UK"/>
    <hyperlink ref="B12" location="Verpfl!A1" display="Verpfl"/>
    <hyperlink ref="B13" location="GPSNV!A1" display="GPSNV"/>
    <hyperlink ref="B14" location="BGM!A1" display="BGM"/>
    <hyperlink ref="B15" location="GF!A1" display="GF"/>
    <hyperlink ref="B16" location="KiH!A1" display="KIH"/>
    <hyperlink ref="B17" location="LvB!A1" display="LvB"/>
    <hyperlink ref="B18" location="SWD!A1" display="SWD"/>
    <hyperlink ref="B19" location="PSNVE!A1" display="PSNVE"/>
    <hyperlink ref="B20" location="RKAS!A1" display="RKAS"/>
    <hyperlink ref="B21" location="SLG!A1" display="SLG"/>
    <hyperlink ref="B22" location="SuSM!A1" display="SuSM"/>
    <hyperlink ref="B23" location="SozBt!A1" display="SozBt"/>
    <hyperlink ref="B24" location="SMuFK!A1" display="SMuFK"/>
    <hyperlink ref="B25" location="TEuKM!A1" display="TEuKM"/>
    <hyperlink ref="B26" location="VF!A1" display="VF"/>
    <hyperlink ref="B27" location="VuPA!A1" display="VuPA"/>
    <hyperlink ref="B28" location="ZF!A1" display="ZF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0"/>
  <sheetViews>
    <sheetView showGridLines="0" topLeftCell="A13" zoomScale="140" zoomScaleNormal="140" zoomScalePageLayoutView="90" workbookViewId="0">
      <selection activeCell="A7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78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116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40" t="s">
        <v>115</v>
      </c>
      <c r="F3" s="592" t="s">
        <v>88</v>
      </c>
      <c r="G3" s="123" t="s">
        <v>15</v>
      </c>
      <c r="H3" s="239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277</v>
      </c>
      <c r="D4" s="172"/>
      <c r="E4" s="172"/>
      <c r="F4" s="172"/>
      <c r="G4" s="8"/>
      <c r="H4" s="187"/>
    </row>
    <row r="5" spans="1:11" x14ac:dyDescent="0.2">
      <c r="A5" s="156"/>
      <c r="B5" s="156"/>
      <c r="C5" s="13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77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257"/>
      <c r="D10" s="228"/>
      <c r="E10" s="690" t="s">
        <v>330</v>
      </c>
      <c r="F10" s="514"/>
      <c r="G10" s="182" t="s">
        <v>214</v>
      </c>
      <c r="H10" s="229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214</v>
      </c>
      <c r="H11" s="229" t="s">
        <v>605</v>
      </c>
      <c r="J11" s="195"/>
      <c r="K11" s="780"/>
    </row>
    <row r="12" spans="1:11" ht="33.75" x14ac:dyDescent="0.2">
      <c r="A12" s="629" t="s">
        <v>316</v>
      </c>
      <c r="B12" s="272" t="s">
        <v>28</v>
      </c>
      <c r="C12" s="259"/>
      <c r="D12" s="139"/>
      <c r="E12" s="693" t="s">
        <v>329</v>
      </c>
      <c r="F12" s="515"/>
      <c r="G12" s="182" t="s">
        <v>214</v>
      </c>
      <c r="H12" s="235" t="s">
        <v>619</v>
      </c>
      <c r="J12" s="195"/>
      <c r="K12" s="780"/>
    </row>
    <row r="13" spans="1:11" ht="33.75" x14ac:dyDescent="0.2">
      <c r="A13" s="629" t="s">
        <v>317</v>
      </c>
      <c r="B13" s="262" t="s">
        <v>14</v>
      </c>
      <c r="C13" s="264"/>
      <c r="D13" s="234"/>
      <c r="E13" s="693" t="s">
        <v>329</v>
      </c>
      <c r="F13" s="516"/>
      <c r="G13" s="304" t="s">
        <v>214</v>
      </c>
      <c r="H13" s="232" t="s">
        <v>262</v>
      </c>
      <c r="J13" s="195"/>
      <c r="K13" s="780"/>
    </row>
    <row r="14" spans="1:11" ht="33.75" x14ac:dyDescent="0.2">
      <c r="A14" s="781" t="s">
        <v>321</v>
      </c>
      <c r="B14" s="784" t="s">
        <v>150</v>
      </c>
      <c r="C14" s="632">
        <v>1</v>
      </c>
      <c r="D14" s="244" t="s">
        <v>545</v>
      </c>
      <c r="E14" s="695" t="s">
        <v>330</v>
      </c>
      <c r="F14" s="139"/>
      <c r="G14" s="279" t="s">
        <v>25</v>
      </c>
      <c r="H14" s="286" t="s">
        <v>347</v>
      </c>
      <c r="J14" s="195"/>
      <c r="K14" s="780"/>
    </row>
    <row r="15" spans="1:11" ht="33.75" x14ac:dyDescent="0.2">
      <c r="A15" s="782"/>
      <c r="B15" s="778"/>
      <c r="C15" s="635">
        <v>2</v>
      </c>
      <c r="D15" s="245" t="s">
        <v>36</v>
      </c>
      <c r="E15" s="697" t="s">
        <v>330</v>
      </c>
      <c r="F15" s="517"/>
      <c r="G15" s="280" t="s">
        <v>25</v>
      </c>
      <c r="H15" s="281" t="s">
        <v>347</v>
      </c>
      <c r="J15" s="195"/>
      <c r="K15" s="780"/>
    </row>
    <row r="16" spans="1:11" ht="33.75" x14ac:dyDescent="0.2">
      <c r="A16" s="782"/>
      <c r="B16" s="778"/>
      <c r="C16" s="635">
        <v>3</v>
      </c>
      <c r="D16" s="245" t="s">
        <v>35</v>
      </c>
      <c r="E16" s="697" t="s">
        <v>330</v>
      </c>
      <c r="F16" s="517"/>
      <c r="G16" s="280" t="s">
        <v>25</v>
      </c>
      <c r="H16" s="281" t="s">
        <v>347</v>
      </c>
      <c r="J16" s="195"/>
      <c r="K16" s="780"/>
    </row>
    <row r="17" spans="1:11" ht="33.75" x14ac:dyDescent="0.2">
      <c r="A17" s="782"/>
      <c r="B17" s="778"/>
      <c r="C17" s="635">
        <v>4</v>
      </c>
      <c r="D17" s="245" t="s">
        <v>200</v>
      </c>
      <c r="E17" s="697" t="s">
        <v>330</v>
      </c>
      <c r="F17" s="517"/>
      <c r="G17" s="280" t="s">
        <v>25</v>
      </c>
      <c r="H17" s="281" t="s">
        <v>347</v>
      </c>
      <c r="J17" s="195"/>
      <c r="K17" s="780"/>
    </row>
    <row r="18" spans="1:11" ht="33.75" x14ac:dyDescent="0.2">
      <c r="A18" s="782"/>
      <c r="B18" s="778"/>
      <c r="C18" s="635">
        <v>5</v>
      </c>
      <c r="D18" s="245" t="s">
        <v>158</v>
      </c>
      <c r="E18" s="697" t="s">
        <v>330</v>
      </c>
      <c r="F18" s="517"/>
      <c r="G18" s="266" t="s">
        <v>249</v>
      </c>
      <c r="H18" s="281" t="s">
        <v>347</v>
      </c>
      <c r="J18" s="195"/>
      <c r="K18" s="780"/>
    </row>
    <row r="19" spans="1:11" ht="33.75" x14ac:dyDescent="0.2">
      <c r="A19" s="782"/>
      <c r="B19" s="778"/>
      <c r="C19" s="635">
        <v>6</v>
      </c>
      <c r="D19" s="245" t="s">
        <v>34</v>
      </c>
      <c r="E19" s="697" t="s">
        <v>329</v>
      </c>
      <c r="F19" s="517"/>
      <c r="G19" s="118" t="s">
        <v>214</v>
      </c>
      <c r="H19" s="281" t="s">
        <v>351</v>
      </c>
      <c r="J19" s="195"/>
      <c r="K19" s="780"/>
    </row>
    <row r="20" spans="1:11" ht="33.75" x14ac:dyDescent="0.2">
      <c r="A20" s="782"/>
      <c r="B20" s="778"/>
      <c r="C20" s="635">
        <v>7</v>
      </c>
      <c r="D20" s="245" t="s">
        <v>105</v>
      </c>
      <c r="E20" s="697" t="s">
        <v>329</v>
      </c>
      <c r="F20" s="517"/>
      <c r="G20" s="118" t="s">
        <v>214</v>
      </c>
      <c r="H20" s="281" t="s">
        <v>351</v>
      </c>
      <c r="J20" s="195"/>
      <c r="K20" s="780"/>
    </row>
    <row r="21" spans="1:11" ht="33.75" x14ac:dyDescent="0.2">
      <c r="A21" s="783"/>
      <c r="B21" s="785"/>
      <c r="C21" s="687">
        <v>8</v>
      </c>
      <c r="D21" s="246" t="s">
        <v>95</v>
      </c>
      <c r="E21" s="731" t="s">
        <v>329</v>
      </c>
      <c r="F21" s="518"/>
      <c r="G21" s="237" t="s">
        <v>214</v>
      </c>
      <c r="H21" s="281" t="s">
        <v>351</v>
      </c>
      <c r="J21" s="195"/>
      <c r="K21" s="780"/>
    </row>
    <row r="22" spans="1:11" s="138" customFormat="1" ht="33.75" x14ac:dyDescent="0.2">
      <c r="A22" s="629" t="s">
        <v>319</v>
      </c>
      <c r="B22" s="299" t="s">
        <v>17</v>
      </c>
      <c r="C22" s="238" t="s">
        <v>24</v>
      </c>
      <c r="D22" s="228"/>
      <c r="E22" s="693" t="s">
        <v>329</v>
      </c>
      <c r="F22" s="267"/>
      <c r="G22" s="225" t="s">
        <v>214</v>
      </c>
      <c r="H22" s="232" t="s">
        <v>262</v>
      </c>
      <c r="I22" s="167"/>
      <c r="J22" s="195"/>
      <c r="K22" s="780"/>
    </row>
    <row r="23" spans="1:11" s="138" customFormat="1" ht="34.5" x14ac:dyDescent="0.2">
      <c r="A23" s="629" t="s">
        <v>320</v>
      </c>
      <c r="B23" s="299" t="s">
        <v>37</v>
      </c>
      <c r="C23" s="205" t="s">
        <v>87</v>
      </c>
      <c r="D23" s="254"/>
      <c r="E23" s="642" t="s">
        <v>329</v>
      </c>
      <c r="F23" s="413"/>
      <c r="G23" s="103" t="s">
        <v>38</v>
      </c>
      <c r="H23" s="171" t="s">
        <v>221</v>
      </c>
      <c r="I23" s="168"/>
      <c r="J23" s="196"/>
      <c r="K23" s="104"/>
    </row>
    <row r="24" spans="1:11" s="138" customFormat="1" ht="22.5" x14ac:dyDescent="0.2">
      <c r="A24" s="762" t="s">
        <v>339</v>
      </c>
      <c r="B24" s="764" t="s">
        <v>83</v>
      </c>
      <c r="C24" s="441">
        <v>1</v>
      </c>
      <c r="D24" s="510" t="s">
        <v>1</v>
      </c>
      <c r="E24" s="671" t="s">
        <v>330</v>
      </c>
      <c r="F24" s="525"/>
      <c r="G24" s="507" t="s">
        <v>225</v>
      </c>
      <c r="H24" s="223"/>
      <c r="I24" s="167"/>
      <c r="J24" s="195"/>
      <c r="K24" s="104"/>
    </row>
    <row r="25" spans="1:11" s="138" customFormat="1" ht="22.5" x14ac:dyDescent="0.2">
      <c r="A25" s="781"/>
      <c r="B25" s="786"/>
      <c r="C25" s="724">
        <v>2</v>
      </c>
      <c r="D25" s="511" t="s">
        <v>256</v>
      </c>
      <c r="E25" s="697" t="s">
        <v>330</v>
      </c>
      <c r="F25" s="527"/>
      <c r="G25" s="512" t="s">
        <v>25</v>
      </c>
      <c r="H25" s="236" t="s">
        <v>261</v>
      </c>
      <c r="I25" s="167"/>
      <c r="J25" s="195"/>
      <c r="K25" s="104"/>
    </row>
    <row r="26" spans="1:11" s="138" customFormat="1" ht="25.5" x14ac:dyDescent="0.2">
      <c r="A26" s="781"/>
      <c r="B26" s="786"/>
      <c r="C26" s="724">
        <v>3</v>
      </c>
      <c r="D26" s="511" t="s">
        <v>33</v>
      </c>
      <c r="E26" s="697" t="s">
        <v>330</v>
      </c>
      <c r="F26" s="527"/>
      <c r="G26" s="512" t="s">
        <v>25</v>
      </c>
      <c r="H26" s="236" t="s">
        <v>261</v>
      </c>
      <c r="I26" s="167"/>
      <c r="J26" s="195"/>
      <c r="K26" s="104"/>
    </row>
    <row r="27" spans="1:11" s="138" customFormat="1" ht="26.25" thickBot="1" x14ac:dyDescent="0.25">
      <c r="A27" s="763"/>
      <c r="B27" s="786"/>
      <c r="C27" s="725">
        <v>4</v>
      </c>
      <c r="D27" s="495" t="s">
        <v>140</v>
      </c>
      <c r="E27" s="731" t="s">
        <v>330</v>
      </c>
      <c r="F27" s="528"/>
      <c r="G27" s="496" t="s">
        <v>25</v>
      </c>
      <c r="H27" s="732" t="s">
        <v>261</v>
      </c>
      <c r="I27" s="167"/>
      <c r="J27" s="195"/>
      <c r="K27" s="104"/>
    </row>
    <row r="28" spans="1:11" s="138" customFormat="1" ht="15" x14ac:dyDescent="0.2">
      <c r="A28" s="148" t="s">
        <v>138</v>
      </c>
      <c r="B28" s="148"/>
      <c r="C28" s="113"/>
      <c r="D28" s="60"/>
      <c r="E28" s="61"/>
      <c r="F28" s="62"/>
      <c r="G28" s="63"/>
      <c r="H28" s="64"/>
      <c r="I28" s="167"/>
      <c r="J28" s="194"/>
      <c r="K28" s="104"/>
    </row>
    <row r="29" spans="1:11" ht="25.5" x14ac:dyDescent="0.2">
      <c r="A29" s="629" t="s">
        <v>340</v>
      </c>
      <c r="B29" s="299" t="s">
        <v>593</v>
      </c>
      <c r="C29" s="161" t="s">
        <v>87</v>
      </c>
      <c r="D29" s="161"/>
      <c r="E29" s="642" t="s">
        <v>329</v>
      </c>
      <c r="F29" s="519"/>
      <c r="G29" s="150" t="s">
        <v>212</v>
      </c>
      <c r="H29" s="159" t="s">
        <v>206</v>
      </c>
      <c r="J29" s="194"/>
    </row>
    <row r="30" spans="1:11" s="138" customFormat="1" ht="35.25" thickBot="1" x14ac:dyDescent="0.25">
      <c r="A30" s="149" t="s">
        <v>341</v>
      </c>
      <c r="B30" s="114" t="s">
        <v>37</v>
      </c>
      <c r="C30" s="162" t="s">
        <v>87</v>
      </c>
      <c r="D30" s="162"/>
      <c r="E30" s="664" t="s">
        <v>329</v>
      </c>
      <c r="F30" s="520"/>
      <c r="G30" s="116" t="s">
        <v>38</v>
      </c>
      <c r="H30" s="158" t="s">
        <v>224</v>
      </c>
      <c r="I30" s="167"/>
      <c r="J30" s="197"/>
      <c r="K30" s="104"/>
    </row>
    <row r="31" spans="1:11" s="138" customFormat="1" x14ac:dyDescent="0.2">
      <c r="B31" s="65" t="s">
        <v>16</v>
      </c>
      <c r="C31" s="65"/>
      <c r="D31" s="66" t="s">
        <v>80</v>
      </c>
      <c r="E31" s="177" t="s">
        <v>81</v>
      </c>
      <c r="F31" s="4"/>
      <c r="H31" s="117" t="s">
        <v>11</v>
      </c>
      <c r="I31" s="167"/>
      <c r="J31" s="104"/>
      <c r="K31" s="104"/>
    </row>
    <row r="32" spans="1:11" s="138" customFormat="1" x14ac:dyDescent="0.2">
      <c r="B32" s="119"/>
      <c r="C32" s="119"/>
      <c r="D32" s="120"/>
      <c r="E32" s="9" t="s">
        <v>114</v>
      </c>
      <c r="F32" s="7"/>
      <c r="G32" s="10"/>
      <c r="H32" s="224"/>
      <c r="I32" s="167"/>
      <c r="J32" s="104"/>
      <c r="K32" s="104"/>
    </row>
    <row r="33" spans="2:11" s="138" customFormat="1" x14ac:dyDescent="0.2">
      <c r="B33" s="12"/>
      <c r="C33" s="12"/>
      <c r="D33" s="51"/>
      <c r="E33" s="9" t="s">
        <v>74</v>
      </c>
      <c r="F33" s="7"/>
      <c r="G33" s="10"/>
      <c r="H33" s="224"/>
      <c r="I33" s="167"/>
      <c r="J33" s="104"/>
      <c r="K33" s="104"/>
    </row>
    <row r="34" spans="2:11" s="138" customFormat="1" x14ac:dyDescent="0.2">
      <c r="B34" s="138" t="s">
        <v>222</v>
      </c>
      <c r="D34" s="2"/>
      <c r="E34" s="2"/>
      <c r="F34" s="2"/>
      <c r="G34" s="2"/>
      <c r="H34" s="2"/>
      <c r="I34" s="167"/>
      <c r="J34" s="104"/>
      <c r="K34" s="104"/>
    </row>
    <row r="35" spans="2:11" s="138" customFormat="1" x14ac:dyDescent="0.2">
      <c r="B35" s="57" t="s">
        <v>84</v>
      </c>
      <c r="C35" s="57"/>
      <c r="D35" s="24" t="s">
        <v>13</v>
      </c>
      <c r="E35" s="24"/>
      <c r="F35" s="24"/>
      <c r="G35" s="24"/>
      <c r="H35" s="24"/>
      <c r="I35" s="167"/>
      <c r="J35" s="104"/>
      <c r="K35" s="104"/>
    </row>
    <row r="36" spans="2:11" x14ac:dyDescent="0.2">
      <c r="B36" s="138"/>
      <c r="C36" s="138"/>
    </row>
    <row r="37" spans="2:11" x14ac:dyDescent="0.2">
      <c r="B37" s="138"/>
      <c r="C37" s="138"/>
    </row>
    <row r="38" spans="2:11" x14ac:dyDescent="0.2">
      <c r="B38" s="138"/>
      <c r="C38" s="138"/>
    </row>
    <row r="39" spans="2:11" x14ac:dyDescent="0.2">
      <c r="B39" s="138"/>
      <c r="C39" s="138"/>
    </row>
    <row r="40" spans="2:11" x14ac:dyDescent="0.2">
      <c r="B40" s="138"/>
      <c r="C40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2"/>
    <mergeCell ref="A24:A27"/>
    <mergeCell ref="B24:B27"/>
    <mergeCell ref="B14:B21"/>
    <mergeCell ref="A14:A21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5"/>
  <sheetViews>
    <sheetView showGridLines="0" topLeftCell="A4" zoomScale="140" zoomScaleNormal="140" zoomScalePageLayoutView="90" workbookViewId="0">
      <selection activeCell="A1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192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6" t="s">
        <v>139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273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598</v>
      </c>
      <c r="J11" s="195"/>
      <c r="K11" s="780"/>
    </row>
    <row r="12" spans="1:11" ht="36.75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410"/>
      <c r="G12" s="602" t="s">
        <v>214</v>
      </c>
      <c r="H12" s="214" t="s">
        <v>322</v>
      </c>
      <c r="J12" s="195"/>
      <c r="K12" s="780"/>
    </row>
    <row r="13" spans="1:11" x14ac:dyDescent="0.2">
      <c r="A13" s="629" t="s">
        <v>317</v>
      </c>
      <c r="B13" s="262" t="s">
        <v>14</v>
      </c>
      <c r="C13" s="274"/>
      <c r="D13" s="213"/>
      <c r="E13" s="733" t="s">
        <v>333</v>
      </c>
      <c r="F13" s="521"/>
      <c r="G13" s="301"/>
      <c r="H13" s="214"/>
      <c r="J13" s="195"/>
      <c r="K13" s="780"/>
    </row>
    <row r="14" spans="1:11" ht="36.75" customHeight="1" x14ac:dyDescent="0.2">
      <c r="A14" s="781" t="s">
        <v>321</v>
      </c>
      <c r="B14" s="784" t="s">
        <v>150</v>
      </c>
      <c r="C14" s="632">
        <v>1</v>
      </c>
      <c r="D14" s="247" t="s">
        <v>151</v>
      </c>
      <c r="E14" s="728" t="s">
        <v>329</v>
      </c>
      <c r="F14" s="302"/>
      <c r="G14" s="30" t="s">
        <v>214</v>
      </c>
      <c r="H14" s="340" t="s">
        <v>322</v>
      </c>
      <c r="J14" s="195"/>
      <c r="K14" s="780"/>
    </row>
    <row r="15" spans="1:11" ht="36.75" customHeight="1" x14ac:dyDescent="0.2">
      <c r="A15" s="782"/>
      <c r="B15" s="778"/>
      <c r="C15" s="635">
        <v>2</v>
      </c>
      <c r="D15" s="252" t="s">
        <v>152</v>
      </c>
      <c r="E15" s="672" t="s">
        <v>329</v>
      </c>
      <c r="F15" s="522"/>
      <c r="G15" s="219" t="s">
        <v>214</v>
      </c>
      <c r="H15" s="220" t="s">
        <v>322</v>
      </c>
      <c r="J15" s="195"/>
      <c r="K15" s="780"/>
    </row>
    <row r="16" spans="1:11" ht="36.75" customHeight="1" x14ac:dyDescent="0.2">
      <c r="A16" s="782"/>
      <c r="B16" s="778"/>
      <c r="C16" s="635">
        <v>3</v>
      </c>
      <c r="D16" s="252" t="s">
        <v>147</v>
      </c>
      <c r="E16" s="672" t="s">
        <v>329</v>
      </c>
      <c r="F16" s="522"/>
      <c r="G16" s="219" t="s">
        <v>214</v>
      </c>
      <c r="H16" s="220" t="s">
        <v>322</v>
      </c>
      <c r="J16" s="195"/>
      <c r="K16" s="780"/>
    </row>
    <row r="17" spans="1:11" ht="36.75" customHeight="1" x14ac:dyDescent="0.2">
      <c r="A17" s="782"/>
      <c r="B17" s="778"/>
      <c r="C17" s="635">
        <v>4</v>
      </c>
      <c r="D17" s="252" t="s">
        <v>153</v>
      </c>
      <c r="E17" s="672" t="s">
        <v>329</v>
      </c>
      <c r="F17" s="522"/>
      <c r="G17" s="219" t="s">
        <v>214</v>
      </c>
      <c r="H17" s="220" t="s">
        <v>322</v>
      </c>
      <c r="J17" s="195"/>
      <c r="K17" s="780"/>
    </row>
    <row r="18" spans="1:11" ht="36.75" customHeight="1" x14ac:dyDescent="0.2">
      <c r="A18" s="783"/>
      <c r="B18" s="785"/>
      <c r="C18" s="687">
        <v>5</v>
      </c>
      <c r="D18" s="248" t="s">
        <v>148</v>
      </c>
      <c r="E18" s="729" t="s">
        <v>329</v>
      </c>
      <c r="F18" s="523"/>
      <c r="G18" s="221" t="s">
        <v>214</v>
      </c>
      <c r="H18" s="476" t="s">
        <v>322</v>
      </c>
      <c r="J18" s="195"/>
      <c r="K18" s="780"/>
    </row>
    <row r="19" spans="1:11" s="138" customFormat="1" ht="36.75" customHeight="1" x14ac:dyDescent="0.2">
      <c r="A19" s="629" t="s">
        <v>319</v>
      </c>
      <c r="B19" s="299" t="s">
        <v>17</v>
      </c>
      <c r="C19" s="204" t="s">
        <v>24</v>
      </c>
      <c r="D19" s="305"/>
      <c r="E19" s="631" t="s">
        <v>329</v>
      </c>
      <c r="F19" s="524"/>
      <c r="G19" s="215" t="s">
        <v>214</v>
      </c>
      <c r="H19" s="321" t="s">
        <v>322</v>
      </c>
      <c r="I19" s="167"/>
      <c r="J19" s="195"/>
      <c r="K19" s="780"/>
    </row>
    <row r="20" spans="1:11" s="138" customFormat="1" ht="34.5" x14ac:dyDescent="0.2">
      <c r="A20" s="629" t="s">
        <v>320</v>
      </c>
      <c r="B20" s="299" t="s">
        <v>37</v>
      </c>
      <c r="C20" s="205" t="s">
        <v>87</v>
      </c>
      <c r="D20" s="254"/>
      <c r="E20" s="642" t="s">
        <v>329</v>
      </c>
      <c r="F20" s="413"/>
      <c r="G20" s="103" t="s">
        <v>38</v>
      </c>
      <c r="H20" s="171" t="s">
        <v>221</v>
      </c>
      <c r="I20" s="168"/>
      <c r="J20" s="196"/>
      <c r="K20" s="104"/>
    </row>
    <row r="21" spans="1:11" s="138" customFormat="1" ht="18" customHeight="1" x14ac:dyDescent="0.2">
      <c r="A21" s="762" t="s">
        <v>339</v>
      </c>
      <c r="B21" s="764" t="s">
        <v>83</v>
      </c>
      <c r="C21" s="441">
        <v>1</v>
      </c>
      <c r="D21" s="506" t="s">
        <v>1</v>
      </c>
      <c r="E21" s="671" t="s">
        <v>330</v>
      </c>
      <c r="F21" s="525"/>
      <c r="G21" s="507" t="s">
        <v>225</v>
      </c>
      <c r="H21" s="223"/>
      <c r="I21" s="167"/>
      <c r="J21" s="195"/>
      <c r="K21" s="104"/>
    </row>
    <row r="22" spans="1:11" s="138" customFormat="1" ht="23.25" thickBot="1" x14ac:dyDescent="0.25">
      <c r="A22" s="763"/>
      <c r="B22" s="786"/>
      <c r="C22" s="600">
        <v>2</v>
      </c>
      <c r="D22" s="513" t="s">
        <v>205</v>
      </c>
      <c r="E22" s="729" t="s">
        <v>330</v>
      </c>
      <c r="F22" s="526"/>
      <c r="G22" s="509" t="s">
        <v>25</v>
      </c>
      <c r="H22" s="686" t="s">
        <v>541</v>
      </c>
      <c r="I22" s="167"/>
      <c r="J22" s="195"/>
      <c r="K22" s="104"/>
    </row>
    <row r="23" spans="1:11" s="138" customFormat="1" ht="15" x14ac:dyDescent="0.2">
      <c r="A23" s="148" t="s">
        <v>138</v>
      </c>
      <c r="B23" s="148"/>
      <c r="C23" s="113"/>
      <c r="D23" s="60"/>
      <c r="E23" s="61"/>
      <c r="F23" s="62"/>
      <c r="G23" s="63"/>
      <c r="H23" s="64"/>
      <c r="I23" s="167"/>
      <c r="J23" s="194"/>
      <c r="K23" s="104"/>
    </row>
    <row r="24" spans="1:11" ht="25.5" x14ac:dyDescent="0.2">
      <c r="A24" s="629" t="s">
        <v>340</v>
      </c>
      <c r="B24" s="299" t="s">
        <v>593</v>
      </c>
      <c r="C24" s="161" t="s">
        <v>87</v>
      </c>
      <c r="D24" s="161"/>
      <c r="E24" s="642" t="s">
        <v>329</v>
      </c>
      <c r="F24" s="519"/>
      <c r="G24" s="150" t="s">
        <v>212</v>
      </c>
      <c r="H24" s="159" t="s">
        <v>206</v>
      </c>
      <c r="J24" s="194"/>
    </row>
    <row r="25" spans="1:11" s="138" customFormat="1" ht="35.25" thickBot="1" x14ac:dyDescent="0.25">
      <c r="A25" s="149" t="s">
        <v>341</v>
      </c>
      <c r="B25" s="114" t="s">
        <v>37</v>
      </c>
      <c r="C25" s="162" t="s">
        <v>87</v>
      </c>
      <c r="D25" s="162"/>
      <c r="E25" s="664" t="s">
        <v>329</v>
      </c>
      <c r="F25" s="520"/>
      <c r="G25" s="116" t="s">
        <v>38</v>
      </c>
      <c r="H25" s="158" t="s">
        <v>224</v>
      </c>
      <c r="I25" s="167"/>
      <c r="J25" s="197"/>
      <c r="K25" s="104"/>
    </row>
    <row r="26" spans="1:11" s="138" customFormat="1" x14ac:dyDescent="0.2">
      <c r="B26" s="65" t="s">
        <v>16</v>
      </c>
      <c r="C26" s="65"/>
      <c r="D26" s="66" t="s">
        <v>80</v>
      </c>
      <c r="E26" s="177" t="s">
        <v>81</v>
      </c>
      <c r="F26" s="4"/>
      <c r="H26" s="117" t="s">
        <v>11</v>
      </c>
      <c r="I26" s="167"/>
      <c r="J26" s="104"/>
      <c r="K26" s="104"/>
    </row>
    <row r="27" spans="1:11" s="138" customFormat="1" x14ac:dyDescent="0.2">
      <c r="B27" s="119"/>
      <c r="C27" s="119"/>
      <c r="D27" s="120"/>
      <c r="E27" s="9" t="s">
        <v>114</v>
      </c>
      <c r="F27" s="7"/>
      <c r="G27" s="10"/>
      <c r="H27" s="179"/>
      <c r="I27" s="167"/>
      <c r="J27" s="104"/>
      <c r="K27" s="104"/>
    </row>
    <row r="28" spans="1:11" s="138" customFormat="1" x14ac:dyDescent="0.2">
      <c r="B28" s="13"/>
      <c r="C28" s="13"/>
      <c r="D28" s="14"/>
      <c r="E28" s="9" t="s">
        <v>75</v>
      </c>
      <c r="F28" s="7"/>
      <c r="G28" s="178"/>
      <c r="H28" s="180"/>
      <c r="I28" s="167"/>
      <c r="J28" s="104"/>
      <c r="K28" s="104"/>
    </row>
    <row r="29" spans="1:11" s="138" customFormat="1" x14ac:dyDescent="0.2">
      <c r="B29" s="138" t="s">
        <v>222</v>
      </c>
      <c r="D29" s="2"/>
      <c r="E29" s="2"/>
      <c r="F29" s="2"/>
      <c r="G29" s="2"/>
      <c r="H29" s="2"/>
      <c r="I29" s="167"/>
      <c r="J29" s="104"/>
      <c r="K29" s="104"/>
    </row>
    <row r="30" spans="1:11" s="138" customFormat="1" x14ac:dyDescent="0.2">
      <c r="B30" s="57" t="s">
        <v>84</v>
      </c>
      <c r="C30" s="57"/>
      <c r="D30" s="24" t="s">
        <v>13</v>
      </c>
      <c r="E30" s="24"/>
      <c r="F30" s="24"/>
      <c r="G30" s="24"/>
      <c r="H30" s="24"/>
      <c r="I30" s="167"/>
      <c r="J30" s="104"/>
      <c r="K30" s="104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19"/>
    <mergeCell ref="A21:A22"/>
    <mergeCell ref="B21:B22"/>
    <mergeCell ref="B14:B18"/>
    <mergeCell ref="A14:A1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2"/>
  <sheetViews>
    <sheetView showGridLines="0" zoomScale="140" zoomScaleNormal="140" zoomScalePageLayoutView="90" workbookViewId="0">
      <selection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78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118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1" t="s">
        <v>117</v>
      </c>
      <c r="F3" s="592" t="s">
        <v>88</v>
      </c>
      <c r="G3" s="123" t="s">
        <v>15</v>
      </c>
      <c r="H3" s="239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277</v>
      </c>
      <c r="D4" s="172"/>
      <c r="E4" s="172"/>
      <c r="F4" s="172"/>
      <c r="G4" s="8"/>
      <c r="H4" s="187"/>
    </row>
    <row r="5" spans="1:11" x14ac:dyDescent="0.2">
      <c r="A5" s="156"/>
      <c r="B5" s="156"/>
      <c r="C5" s="13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77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300"/>
      <c r="K7" s="300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300"/>
      <c r="K8" s="300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257"/>
      <c r="D10" s="228"/>
      <c r="E10" s="690" t="s">
        <v>330</v>
      </c>
      <c r="F10" s="514"/>
      <c r="G10" s="182" t="s">
        <v>214</v>
      </c>
      <c r="H10" s="229" t="s">
        <v>223</v>
      </c>
      <c r="J10" s="195"/>
      <c r="K10" s="283"/>
    </row>
    <row r="11" spans="1:11" ht="36.75" customHeight="1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214</v>
      </c>
      <c r="H11" s="229" t="s">
        <v>605</v>
      </c>
      <c r="J11" s="195"/>
      <c r="K11" s="283"/>
    </row>
    <row r="12" spans="1:11" ht="33.75" x14ac:dyDescent="0.2">
      <c r="A12" s="629" t="s">
        <v>316</v>
      </c>
      <c r="B12" s="272" t="s">
        <v>28</v>
      </c>
      <c r="C12" s="259"/>
      <c r="D12" s="139"/>
      <c r="E12" s="693" t="s">
        <v>329</v>
      </c>
      <c r="F12" s="515"/>
      <c r="G12" s="182" t="s">
        <v>214</v>
      </c>
      <c r="H12" s="235" t="s">
        <v>619</v>
      </c>
      <c r="J12" s="195"/>
      <c r="K12" s="283"/>
    </row>
    <row r="13" spans="1:11" ht="33.75" x14ac:dyDescent="0.2">
      <c r="A13" s="629" t="s">
        <v>317</v>
      </c>
      <c r="B13" s="288" t="s">
        <v>14</v>
      </c>
      <c r="C13" s="264"/>
      <c r="D13" s="234"/>
      <c r="E13" s="693" t="s">
        <v>329</v>
      </c>
      <c r="F13" s="516"/>
      <c r="G13" s="304" t="s">
        <v>214</v>
      </c>
      <c r="H13" s="235" t="s">
        <v>262</v>
      </c>
      <c r="J13" s="195"/>
      <c r="K13" s="283"/>
    </row>
    <row r="14" spans="1:11" ht="25.5" x14ac:dyDescent="0.2">
      <c r="A14" s="781" t="s">
        <v>321</v>
      </c>
      <c r="B14" s="787" t="s">
        <v>150</v>
      </c>
      <c r="C14" s="714">
        <v>1</v>
      </c>
      <c r="D14" s="245" t="s">
        <v>158</v>
      </c>
      <c r="E14" s="697" t="s">
        <v>330</v>
      </c>
      <c r="F14" s="517"/>
      <c r="G14" s="266" t="s">
        <v>249</v>
      </c>
      <c r="H14" s="281" t="s">
        <v>263</v>
      </c>
      <c r="J14" s="195"/>
      <c r="K14" s="283"/>
    </row>
    <row r="15" spans="1:11" ht="33.75" x14ac:dyDescent="0.2">
      <c r="A15" s="782"/>
      <c r="B15" s="788"/>
      <c r="C15" s="714">
        <v>2</v>
      </c>
      <c r="D15" s="284" t="s">
        <v>239</v>
      </c>
      <c r="E15" s="697" t="s">
        <v>329</v>
      </c>
      <c r="F15" s="517"/>
      <c r="G15" s="118" t="s">
        <v>214</v>
      </c>
      <c r="H15" s="281" t="s">
        <v>352</v>
      </c>
      <c r="J15" s="195"/>
      <c r="K15" s="283"/>
    </row>
    <row r="16" spans="1:11" ht="33.75" x14ac:dyDescent="0.2">
      <c r="A16" s="782"/>
      <c r="B16" s="788"/>
      <c r="C16" s="714">
        <v>3</v>
      </c>
      <c r="D16" s="284" t="s">
        <v>240</v>
      </c>
      <c r="E16" s="697" t="s">
        <v>329</v>
      </c>
      <c r="F16" s="517"/>
      <c r="G16" s="118" t="s">
        <v>214</v>
      </c>
      <c r="H16" s="281" t="s">
        <v>352</v>
      </c>
      <c r="J16" s="195"/>
      <c r="K16" s="283"/>
    </row>
    <row r="17" spans="1:11" ht="38.25" x14ac:dyDescent="0.2">
      <c r="A17" s="782"/>
      <c r="B17" s="788"/>
      <c r="C17" s="714">
        <v>4</v>
      </c>
      <c r="D17" s="284" t="s">
        <v>241</v>
      </c>
      <c r="E17" s="697" t="s">
        <v>329</v>
      </c>
      <c r="F17" s="517"/>
      <c r="G17" s="118" t="s">
        <v>214</v>
      </c>
      <c r="H17" s="281" t="s">
        <v>352</v>
      </c>
      <c r="J17" s="195"/>
      <c r="K17" s="283"/>
    </row>
    <row r="18" spans="1:11" ht="33.75" x14ac:dyDescent="0.2">
      <c r="A18" s="782"/>
      <c r="B18" s="788"/>
      <c r="C18" s="714">
        <v>5</v>
      </c>
      <c r="D18" s="284" t="s">
        <v>242</v>
      </c>
      <c r="E18" s="697" t="s">
        <v>329</v>
      </c>
      <c r="F18" s="517"/>
      <c r="G18" s="118" t="s">
        <v>214</v>
      </c>
      <c r="H18" s="281" t="s">
        <v>352</v>
      </c>
      <c r="J18" s="195"/>
      <c r="K18" s="283"/>
    </row>
    <row r="19" spans="1:11" ht="51" x14ac:dyDescent="0.2">
      <c r="A19" s="782"/>
      <c r="B19" s="788"/>
      <c r="C19" s="714">
        <v>6</v>
      </c>
      <c r="D19" s="284" t="s">
        <v>546</v>
      </c>
      <c r="E19" s="697" t="s">
        <v>329</v>
      </c>
      <c r="F19" s="517"/>
      <c r="G19" s="118" t="s">
        <v>214</v>
      </c>
      <c r="H19" s="281" t="s">
        <v>352</v>
      </c>
      <c r="J19" s="195"/>
      <c r="K19" s="283"/>
    </row>
    <row r="20" spans="1:11" ht="33.75" x14ac:dyDescent="0.2">
      <c r="A20" s="782"/>
      <c r="B20" s="788"/>
      <c r="C20" s="714">
        <v>7</v>
      </c>
      <c r="D20" s="284" t="s">
        <v>243</v>
      </c>
      <c r="E20" s="697" t="s">
        <v>329</v>
      </c>
      <c r="F20" s="517"/>
      <c r="G20" s="118" t="s">
        <v>214</v>
      </c>
      <c r="H20" s="281" t="s">
        <v>352</v>
      </c>
      <c r="J20" s="195"/>
      <c r="K20" s="283"/>
    </row>
    <row r="21" spans="1:11" ht="33.75" x14ac:dyDescent="0.2">
      <c r="A21" s="782"/>
      <c r="B21" s="788"/>
      <c r="C21" s="714">
        <v>8</v>
      </c>
      <c r="D21" s="284" t="s">
        <v>244</v>
      </c>
      <c r="E21" s="697" t="s">
        <v>329</v>
      </c>
      <c r="F21" s="517"/>
      <c r="G21" s="118" t="s">
        <v>214</v>
      </c>
      <c r="H21" s="281" t="s">
        <v>352</v>
      </c>
      <c r="J21" s="195"/>
      <c r="K21" s="283"/>
    </row>
    <row r="22" spans="1:11" ht="33.75" x14ac:dyDescent="0.2">
      <c r="A22" s="782"/>
      <c r="B22" s="788"/>
      <c r="C22" s="714">
        <v>9</v>
      </c>
      <c r="D22" s="284" t="s">
        <v>245</v>
      </c>
      <c r="E22" s="697" t="s">
        <v>329</v>
      </c>
      <c r="F22" s="517"/>
      <c r="G22" s="118" t="s">
        <v>214</v>
      </c>
      <c r="H22" s="281" t="s">
        <v>352</v>
      </c>
      <c r="J22" s="195"/>
      <c r="K22" s="283"/>
    </row>
    <row r="23" spans="1:11" ht="38.25" x14ac:dyDescent="0.2">
      <c r="A23" s="782"/>
      <c r="B23" s="788"/>
      <c r="C23" s="734">
        <v>10</v>
      </c>
      <c r="D23" s="284" t="s">
        <v>246</v>
      </c>
      <c r="E23" s="697" t="s">
        <v>329</v>
      </c>
      <c r="F23" s="517"/>
      <c r="G23" s="118" t="s">
        <v>214</v>
      </c>
      <c r="H23" s="281" t="s">
        <v>352</v>
      </c>
      <c r="J23" s="195"/>
      <c r="K23" s="283"/>
    </row>
    <row r="24" spans="1:11" ht="38.25" x14ac:dyDescent="0.2">
      <c r="A24" s="782"/>
      <c r="B24" s="788"/>
      <c r="C24" s="734">
        <v>11</v>
      </c>
      <c r="D24" s="284" t="s">
        <v>544</v>
      </c>
      <c r="E24" s="697" t="s">
        <v>329</v>
      </c>
      <c r="F24" s="517"/>
      <c r="G24" s="118" t="s">
        <v>214</v>
      </c>
      <c r="H24" s="281" t="s">
        <v>352</v>
      </c>
      <c r="J24" s="195"/>
      <c r="K24" s="283"/>
    </row>
    <row r="25" spans="1:11" ht="38.25" x14ac:dyDescent="0.2">
      <c r="A25" s="783"/>
      <c r="B25" s="789"/>
      <c r="C25" s="735">
        <v>12</v>
      </c>
      <c r="D25" s="285" t="s">
        <v>543</v>
      </c>
      <c r="E25" s="731" t="s">
        <v>329</v>
      </c>
      <c r="F25" s="518"/>
      <c r="G25" s="237" t="s">
        <v>214</v>
      </c>
      <c r="H25" s="282" t="s">
        <v>352</v>
      </c>
      <c r="J25" s="195"/>
      <c r="K25" s="283"/>
    </row>
    <row r="26" spans="1:11" s="138" customFormat="1" ht="33.75" x14ac:dyDescent="0.2">
      <c r="A26" s="629" t="s">
        <v>319</v>
      </c>
      <c r="B26" s="299" t="s">
        <v>17</v>
      </c>
      <c r="C26" s="238" t="s">
        <v>24</v>
      </c>
      <c r="D26" s="228"/>
      <c r="E26" s="693" t="s">
        <v>329</v>
      </c>
      <c r="F26" s="267"/>
      <c r="G26" s="225" t="s">
        <v>214</v>
      </c>
      <c r="H26" s="226" t="s">
        <v>262</v>
      </c>
      <c r="I26" s="167"/>
      <c r="J26" s="195"/>
      <c r="K26" s="283"/>
    </row>
    <row r="27" spans="1:11" s="138" customFormat="1" ht="34.5" x14ac:dyDescent="0.2">
      <c r="A27" s="629" t="s">
        <v>320</v>
      </c>
      <c r="B27" s="299" t="s">
        <v>37</v>
      </c>
      <c r="C27" s="205" t="s">
        <v>87</v>
      </c>
      <c r="D27" s="254"/>
      <c r="E27" s="642" t="s">
        <v>329</v>
      </c>
      <c r="F27" s="413"/>
      <c r="G27" s="103" t="s">
        <v>38</v>
      </c>
      <c r="H27" s="171" t="s">
        <v>221</v>
      </c>
      <c r="I27" s="168"/>
      <c r="J27" s="196"/>
      <c r="K27" s="104"/>
    </row>
    <row r="28" spans="1:11" s="138" customFormat="1" ht="22.5" x14ac:dyDescent="0.2">
      <c r="A28" s="762" t="s">
        <v>339</v>
      </c>
      <c r="B28" s="764" t="s">
        <v>83</v>
      </c>
      <c r="C28" s="441">
        <v>1</v>
      </c>
      <c r="D28" s="510" t="s">
        <v>1</v>
      </c>
      <c r="E28" s="671" t="s">
        <v>330</v>
      </c>
      <c r="F28" s="525"/>
      <c r="G28" s="507" t="s">
        <v>225</v>
      </c>
      <c r="H28" s="223"/>
      <c r="I28" s="167"/>
      <c r="J28" s="195"/>
      <c r="K28" s="104"/>
    </row>
    <row r="29" spans="1:11" s="138" customFormat="1" ht="13.5" thickBot="1" x14ac:dyDescent="0.25">
      <c r="A29" s="763"/>
      <c r="B29" s="786"/>
      <c r="C29" s="725">
        <v>2</v>
      </c>
      <c r="D29" s="495"/>
      <c r="E29" s="567"/>
      <c r="F29" s="528"/>
      <c r="G29" s="496"/>
      <c r="H29" s="568"/>
      <c r="I29" s="167"/>
      <c r="J29" s="195"/>
      <c r="K29" s="104"/>
    </row>
    <row r="30" spans="1:11" s="138" customFormat="1" ht="15" x14ac:dyDescent="0.2">
      <c r="A30" s="148" t="s">
        <v>138</v>
      </c>
      <c r="B30" s="148"/>
      <c r="C30" s="113"/>
      <c r="D30" s="60"/>
      <c r="E30" s="61"/>
      <c r="F30" s="62"/>
      <c r="G30" s="63"/>
      <c r="H30" s="64"/>
      <c r="I30" s="167"/>
      <c r="J30" s="194"/>
      <c r="K30" s="104"/>
    </row>
    <row r="31" spans="1:11" ht="25.5" x14ac:dyDescent="0.2">
      <c r="A31" s="629" t="s">
        <v>340</v>
      </c>
      <c r="B31" s="299" t="s">
        <v>593</v>
      </c>
      <c r="C31" s="161" t="s">
        <v>87</v>
      </c>
      <c r="D31" s="161"/>
      <c r="E31" s="642" t="s">
        <v>329</v>
      </c>
      <c r="F31" s="519"/>
      <c r="G31" s="150" t="s">
        <v>212</v>
      </c>
      <c r="H31" s="159" t="s">
        <v>206</v>
      </c>
      <c r="J31" s="194"/>
    </row>
    <row r="32" spans="1:11" s="138" customFormat="1" ht="35.25" thickBot="1" x14ac:dyDescent="0.25">
      <c r="A32" s="149" t="s">
        <v>341</v>
      </c>
      <c r="B32" s="114" t="s">
        <v>37</v>
      </c>
      <c r="C32" s="162" t="s">
        <v>87</v>
      </c>
      <c r="D32" s="162"/>
      <c r="E32" s="664" t="s">
        <v>329</v>
      </c>
      <c r="F32" s="520"/>
      <c r="G32" s="116" t="s">
        <v>38</v>
      </c>
      <c r="H32" s="158" t="s">
        <v>224</v>
      </c>
      <c r="I32" s="167"/>
      <c r="J32" s="197"/>
      <c r="K32" s="104"/>
    </row>
    <row r="33" spans="2:11" s="138" customFormat="1" x14ac:dyDescent="0.2">
      <c r="B33" s="65" t="s">
        <v>16</v>
      </c>
      <c r="C33" s="65"/>
      <c r="D33" s="66" t="s">
        <v>80</v>
      </c>
      <c r="E33" s="177" t="s">
        <v>81</v>
      </c>
      <c r="F33" s="4"/>
      <c r="H33" s="117" t="s">
        <v>11</v>
      </c>
      <c r="I33" s="167"/>
      <c r="J33" s="104"/>
      <c r="K33" s="104"/>
    </row>
    <row r="34" spans="2:11" s="138" customFormat="1" x14ac:dyDescent="0.2">
      <c r="B34" s="119"/>
      <c r="C34" s="119"/>
      <c r="D34" s="120"/>
      <c r="E34" s="9" t="s">
        <v>114</v>
      </c>
      <c r="F34" s="7"/>
      <c r="G34" s="10"/>
      <c r="H34" s="224"/>
      <c r="I34" s="167"/>
      <c r="J34" s="104"/>
      <c r="K34" s="104"/>
    </row>
    <row r="35" spans="2:11" s="138" customFormat="1" x14ac:dyDescent="0.2">
      <c r="B35" s="12"/>
      <c r="C35" s="12"/>
      <c r="D35" s="51"/>
      <c r="E35" s="9" t="s">
        <v>74</v>
      </c>
      <c r="F35" s="7"/>
      <c r="G35" s="10"/>
      <c r="H35" s="224"/>
      <c r="I35" s="167"/>
      <c r="J35" s="104"/>
      <c r="K35" s="104"/>
    </row>
    <row r="36" spans="2:11" s="138" customFormat="1" x14ac:dyDescent="0.2">
      <c r="B36" s="138" t="s">
        <v>222</v>
      </c>
      <c r="D36" s="2"/>
      <c r="E36" s="2"/>
      <c r="F36" s="2"/>
      <c r="G36" s="2"/>
      <c r="H36" s="2"/>
      <c r="I36" s="167"/>
      <c r="J36" s="104"/>
      <c r="K36" s="104"/>
    </row>
    <row r="37" spans="2:11" s="138" customFormat="1" x14ac:dyDescent="0.2">
      <c r="B37" s="57" t="s">
        <v>84</v>
      </c>
      <c r="C37" s="57"/>
      <c r="D37" s="24" t="s">
        <v>13</v>
      </c>
      <c r="E37" s="24"/>
      <c r="F37" s="24"/>
      <c r="G37" s="24"/>
      <c r="H37" s="24"/>
      <c r="I37" s="167"/>
      <c r="J37" s="104"/>
      <c r="K37" s="104"/>
    </row>
    <row r="38" spans="2:11" x14ac:dyDescent="0.2">
      <c r="B38" s="138"/>
      <c r="C38" s="138"/>
    </row>
    <row r="39" spans="2:11" x14ac:dyDescent="0.2">
      <c r="B39" s="138"/>
      <c r="C39" s="138"/>
    </row>
    <row r="40" spans="2:11" x14ac:dyDescent="0.2">
      <c r="B40" s="138"/>
      <c r="C40" s="138"/>
    </row>
    <row r="41" spans="2:11" x14ac:dyDescent="0.2">
      <c r="B41" s="138"/>
      <c r="C41" s="138"/>
    </row>
    <row r="42" spans="2:11" x14ac:dyDescent="0.2">
      <c r="B42" s="138"/>
      <c r="C42" s="138"/>
    </row>
  </sheetData>
  <mergeCells count="11">
    <mergeCell ref="A28:A29"/>
    <mergeCell ref="B28:B29"/>
    <mergeCell ref="H1:H2"/>
    <mergeCell ref="A7:B8"/>
    <mergeCell ref="C7:D7"/>
    <mergeCell ref="G7:G8"/>
    <mergeCell ref="H7:H8"/>
    <mergeCell ref="C8:D8"/>
    <mergeCell ref="E7:F7"/>
    <mergeCell ref="B14:B25"/>
    <mergeCell ref="A14:A2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1"/>
  <sheetViews>
    <sheetView showGridLines="0" topLeftCell="A2" zoomScale="130" zoomScaleNormal="130" zoomScalePageLayoutView="90" workbookViewId="0">
      <selection activeCell="A2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204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198</v>
      </c>
      <c r="F3" s="591" t="s">
        <v>75</v>
      </c>
      <c r="G3" s="123" t="s">
        <v>15</v>
      </c>
      <c r="H3" s="176" t="s">
        <v>67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275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37"/>
      <c r="E10" s="630" t="s">
        <v>330</v>
      </c>
      <c r="F10" s="570"/>
      <c r="G10" s="301" t="s">
        <v>214</v>
      </c>
      <c r="H10" s="338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12"/>
      <c r="E11" s="630" t="s">
        <v>330</v>
      </c>
      <c r="F11" s="571"/>
      <c r="G11" s="313" t="s">
        <v>214</v>
      </c>
      <c r="H11" s="170" t="s">
        <v>620</v>
      </c>
      <c r="J11" s="195"/>
      <c r="K11" s="780"/>
    </row>
    <row r="12" spans="1:11" ht="45" x14ac:dyDescent="0.2">
      <c r="A12" s="736" t="s">
        <v>316</v>
      </c>
      <c r="B12" s="70" t="s">
        <v>28</v>
      </c>
      <c r="C12" s="199"/>
      <c r="D12" s="312"/>
      <c r="E12" s="631" t="s">
        <v>329</v>
      </c>
      <c r="F12" s="571"/>
      <c r="G12" s="313" t="s">
        <v>214</v>
      </c>
      <c r="H12" s="214" t="s">
        <v>322</v>
      </c>
      <c r="J12" s="195"/>
      <c r="K12" s="780"/>
    </row>
    <row r="13" spans="1:11" ht="45" x14ac:dyDescent="0.2">
      <c r="A13" s="629" t="s">
        <v>317</v>
      </c>
      <c r="B13" s="262" t="s">
        <v>14</v>
      </c>
      <c r="C13" s="201"/>
      <c r="D13" s="312"/>
      <c r="E13" s="631" t="s">
        <v>329</v>
      </c>
      <c r="F13" s="571"/>
      <c r="G13" s="313" t="s">
        <v>214</v>
      </c>
      <c r="H13" s="214" t="s">
        <v>322</v>
      </c>
      <c r="J13" s="195"/>
      <c r="K13" s="780"/>
    </row>
    <row r="14" spans="1:11" ht="45" x14ac:dyDescent="0.2">
      <c r="A14" s="629" t="s">
        <v>321</v>
      </c>
      <c r="B14" s="299" t="s">
        <v>150</v>
      </c>
      <c r="C14" s="202"/>
      <c r="D14" s="339"/>
      <c r="E14" s="631" t="s">
        <v>329</v>
      </c>
      <c r="F14" s="312"/>
      <c r="G14" s="313" t="s">
        <v>214</v>
      </c>
      <c r="H14" s="214" t="s">
        <v>322</v>
      </c>
      <c r="J14" s="195"/>
      <c r="K14" s="780"/>
    </row>
    <row r="15" spans="1:11" s="138" customFormat="1" ht="45" x14ac:dyDescent="0.2">
      <c r="A15" s="629" t="s">
        <v>319</v>
      </c>
      <c r="B15" s="299" t="s">
        <v>17</v>
      </c>
      <c r="C15" s="204" t="s">
        <v>24</v>
      </c>
      <c r="D15" s="312"/>
      <c r="E15" s="631" t="s">
        <v>329</v>
      </c>
      <c r="F15" s="312"/>
      <c r="G15" s="313" t="s">
        <v>214</v>
      </c>
      <c r="H15" s="318" t="s">
        <v>322</v>
      </c>
      <c r="I15" s="167"/>
      <c r="J15" s="195"/>
      <c r="K15" s="780"/>
    </row>
    <row r="16" spans="1:11" s="138" customFormat="1" ht="34.5" x14ac:dyDescent="0.2">
      <c r="A16" s="629" t="s">
        <v>320</v>
      </c>
      <c r="B16" s="299" t="s">
        <v>37</v>
      </c>
      <c r="C16" s="205" t="s">
        <v>87</v>
      </c>
      <c r="D16" s="332"/>
      <c r="E16" s="642" t="s">
        <v>329</v>
      </c>
      <c r="F16" s="413"/>
      <c r="G16" s="103" t="s">
        <v>38</v>
      </c>
      <c r="H16" s="171" t="s">
        <v>221</v>
      </c>
      <c r="I16" s="168"/>
      <c r="J16" s="196"/>
      <c r="K16" s="104"/>
    </row>
    <row r="17" spans="1:11" s="138" customFormat="1" ht="22.5" x14ac:dyDescent="0.2">
      <c r="A17" s="762" t="s">
        <v>339</v>
      </c>
      <c r="B17" s="764" t="s">
        <v>83</v>
      </c>
      <c r="C17" s="441">
        <v>1</v>
      </c>
      <c r="D17" s="255" t="s">
        <v>1</v>
      </c>
      <c r="E17" s="658" t="s">
        <v>330</v>
      </c>
      <c r="F17" s="407"/>
      <c r="G17" s="256" t="s">
        <v>225</v>
      </c>
      <c r="H17" s="209"/>
      <c r="I17" s="167"/>
      <c r="J17" s="195"/>
      <c r="K17" s="104"/>
    </row>
    <row r="18" spans="1:11" s="138" customFormat="1" ht="45.75" thickBot="1" x14ac:dyDescent="0.25">
      <c r="A18" s="763"/>
      <c r="B18" s="786"/>
      <c r="C18" s="725">
        <v>2</v>
      </c>
      <c r="D18" s="737" t="s">
        <v>264</v>
      </c>
      <c r="E18" s="726" t="s">
        <v>330</v>
      </c>
      <c r="F18" s="411"/>
      <c r="G18" s="271" t="s">
        <v>214</v>
      </c>
      <c r="H18" s="569" t="s">
        <v>353</v>
      </c>
      <c r="I18" s="167"/>
      <c r="J18" s="195"/>
      <c r="K18" s="104"/>
    </row>
    <row r="19" spans="1:11" s="138" customFormat="1" ht="15" x14ac:dyDescent="0.2">
      <c r="A19" s="148" t="s">
        <v>138</v>
      </c>
      <c r="B19" s="148"/>
      <c r="C19" s="113"/>
      <c r="D19" s="60"/>
      <c r="E19" s="61"/>
      <c r="F19" s="62"/>
      <c r="G19" s="63"/>
      <c r="H19" s="64"/>
      <c r="I19" s="167"/>
      <c r="J19" s="194"/>
      <c r="K19" s="104"/>
    </row>
    <row r="20" spans="1:11" ht="25.5" x14ac:dyDescent="0.2">
      <c r="A20" s="629" t="s">
        <v>340</v>
      </c>
      <c r="B20" s="299" t="s">
        <v>593</v>
      </c>
      <c r="C20" s="161" t="s">
        <v>87</v>
      </c>
      <c r="D20" s="161"/>
      <c r="E20" s="642" t="s">
        <v>329</v>
      </c>
      <c r="F20" s="519"/>
      <c r="G20" s="150" t="s">
        <v>212</v>
      </c>
      <c r="H20" s="159" t="s">
        <v>206</v>
      </c>
      <c r="J20" s="194"/>
    </row>
    <row r="21" spans="1:11" s="138" customFormat="1" ht="35.25" thickBot="1" x14ac:dyDescent="0.25">
      <c r="A21" s="149" t="s">
        <v>341</v>
      </c>
      <c r="B21" s="114" t="s">
        <v>37</v>
      </c>
      <c r="C21" s="162" t="s">
        <v>87</v>
      </c>
      <c r="D21" s="162"/>
      <c r="E21" s="664" t="s">
        <v>329</v>
      </c>
      <c r="F21" s="520"/>
      <c r="G21" s="116" t="s">
        <v>38</v>
      </c>
      <c r="H21" s="158" t="s">
        <v>224</v>
      </c>
      <c r="I21" s="167"/>
      <c r="J21" s="197"/>
      <c r="K21" s="104"/>
    </row>
    <row r="22" spans="1:11" s="138" customFormat="1" x14ac:dyDescent="0.2">
      <c r="B22" s="65" t="s">
        <v>16</v>
      </c>
      <c r="C22" s="65"/>
      <c r="D22" s="66" t="s">
        <v>80</v>
      </c>
      <c r="E22" s="177" t="s">
        <v>81</v>
      </c>
      <c r="F22" s="4"/>
      <c r="H22" s="117" t="s">
        <v>11</v>
      </c>
      <c r="I22" s="167"/>
      <c r="J22" s="104"/>
      <c r="K22" s="104"/>
    </row>
    <row r="23" spans="1:11" s="138" customFormat="1" x14ac:dyDescent="0.2">
      <c r="B23" s="119"/>
      <c r="C23" s="119"/>
      <c r="D23" s="120"/>
      <c r="E23" s="9" t="s">
        <v>114</v>
      </c>
      <c r="F23" s="7"/>
      <c r="G23" s="10"/>
      <c r="H23" s="179"/>
      <c r="I23" s="167"/>
      <c r="J23" s="104"/>
      <c r="K23" s="104"/>
    </row>
    <row r="24" spans="1:11" s="138" customFormat="1" x14ac:dyDescent="0.2">
      <c r="B24" s="13"/>
      <c r="C24" s="13"/>
      <c r="D24" s="14"/>
      <c r="E24" s="9" t="s">
        <v>75</v>
      </c>
      <c r="F24" s="7"/>
      <c r="G24" s="178"/>
      <c r="H24" s="180"/>
      <c r="I24" s="167"/>
      <c r="J24" s="104"/>
      <c r="K24" s="104"/>
    </row>
    <row r="25" spans="1:11" s="138" customFormat="1" x14ac:dyDescent="0.2">
      <c r="B25" s="138" t="s">
        <v>222</v>
      </c>
      <c r="D25" s="2"/>
      <c r="E25" s="2"/>
      <c r="F25" s="2"/>
      <c r="G25" s="2"/>
      <c r="H25" s="2"/>
      <c r="I25" s="167"/>
      <c r="J25" s="104"/>
      <c r="K25" s="104"/>
    </row>
    <row r="26" spans="1:11" s="138" customFormat="1" x14ac:dyDescent="0.2">
      <c r="B26" s="57" t="s">
        <v>84</v>
      </c>
      <c r="C26" s="57"/>
      <c r="D26" s="24" t="s">
        <v>13</v>
      </c>
      <c r="E26" s="24"/>
      <c r="F26" s="24"/>
      <c r="G26" s="24"/>
      <c r="H26" s="24"/>
      <c r="I26" s="167"/>
      <c r="J26" s="104"/>
      <c r="K26" s="104"/>
    </row>
    <row r="27" spans="1:11" x14ac:dyDescent="0.2">
      <c r="B27" s="138"/>
      <c r="C27" s="138"/>
    </row>
    <row r="28" spans="1:11" x14ac:dyDescent="0.2">
      <c r="B28" s="138"/>
      <c r="C28" s="138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</sheetData>
  <mergeCells count="11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18"/>
    <mergeCell ref="B17:B1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9"/>
  <sheetViews>
    <sheetView showGridLines="0" topLeftCell="A9" zoomScale="140" zoomScaleNormal="140" zoomScalePageLayoutView="90" workbookViewId="0">
      <selection activeCell="G18" sqref="G18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78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120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1" t="s">
        <v>119</v>
      </c>
      <c r="F3" s="592" t="s">
        <v>88</v>
      </c>
      <c r="G3" s="123" t="s">
        <v>15</v>
      </c>
      <c r="H3" s="239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277</v>
      </c>
      <c r="D4" s="172"/>
      <c r="E4" s="172"/>
      <c r="F4" s="172"/>
      <c r="G4" s="8"/>
      <c r="H4" s="187"/>
    </row>
    <row r="5" spans="1:11" x14ac:dyDescent="0.2">
      <c r="A5" s="156"/>
      <c r="B5" s="156"/>
      <c r="C5" s="13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77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300" t="s">
        <v>215</v>
      </c>
      <c r="C10" s="600">
        <v>1</v>
      </c>
      <c r="D10" s="287" t="s">
        <v>123</v>
      </c>
      <c r="E10" s="690" t="s">
        <v>330</v>
      </c>
      <c r="F10" s="514"/>
      <c r="G10" s="265" t="s">
        <v>25</v>
      </c>
      <c r="H10" s="738" t="s">
        <v>261</v>
      </c>
      <c r="J10" s="195"/>
      <c r="K10" s="780"/>
    </row>
    <row r="11" spans="1:11" ht="33.75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214</v>
      </c>
      <c r="H11" s="229" t="s">
        <v>621</v>
      </c>
      <c r="J11" s="195"/>
      <c r="K11" s="780"/>
    </row>
    <row r="12" spans="1:11" ht="45" customHeight="1" x14ac:dyDescent="0.2">
      <c r="A12" s="629" t="s">
        <v>316</v>
      </c>
      <c r="B12" s="272" t="s">
        <v>28</v>
      </c>
      <c r="C12" s="258"/>
      <c r="D12" s="234"/>
      <c r="E12" s="693" t="s">
        <v>329</v>
      </c>
      <c r="F12" s="516"/>
      <c r="G12" s="304" t="s">
        <v>247</v>
      </c>
      <c r="H12" s="232" t="s">
        <v>262</v>
      </c>
      <c r="J12" s="195"/>
      <c r="K12" s="780"/>
    </row>
    <row r="13" spans="1:11" ht="33.75" x14ac:dyDescent="0.2">
      <c r="A13" s="781" t="s">
        <v>317</v>
      </c>
      <c r="B13" s="787" t="s">
        <v>14</v>
      </c>
      <c r="C13" s="632">
        <v>1</v>
      </c>
      <c r="D13" s="244" t="s">
        <v>248</v>
      </c>
      <c r="E13" s="739" t="s">
        <v>329</v>
      </c>
      <c r="F13" s="572"/>
      <c r="G13" s="74" t="s">
        <v>342</v>
      </c>
      <c r="H13" s="740" t="s">
        <v>262</v>
      </c>
      <c r="J13" s="195"/>
      <c r="K13" s="780"/>
    </row>
    <row r="14" spans="1:11" ht="33.75" x14ac:dyDescent="0.2">
      <c r="A14" s="783"/>
      <c r="B14" s="789"/>
      <c r="C14" s="741">
        <v>2</v>
      </c>
      <c r="D14" s="742" t="s">
        <v>252</v>
      </c>
      <c r="E14" s="731" t="s">
        <v>329</v>
      </c>
      <c r="F14" s="574"/>
      <c r="G14" s="237" t="s">
        <v>255</v>
      </c>
      <c r="H14" s="743" t="s">
        <v>262</v>
      </c>
      <c r="J14" s="195"/>
      <c r="K14" s="780"/>
    </row>
    <row r="15" spans="1:11" ht="33.75" x14ac:dyDescent="0.2">
      <c r="A15" s="781" t="s">
        <v>321</v>
      </c>
      <c r="B15" s="784" t="s">
        <v>150</v>
      </c>
      <c r="C15" s="632">
        <v>1</v>
      </c>
      <c r="D15" s="244" t="s">
        <v>158</v>
      </c>
      <c r="E15" s="695" t="s">
        <v>330</v>
      </c>
      <c r="F15" s="139"/>
      <c r="G15" s="263" t="s">
        <v>149</v>
      </c>
      <c r="H15" s="286" t="s">
        <v>347</v>
      </c>
      <c r="J15" s="195"/>
      <c r="K15" s="780"/>
    </row>
    <row r="16" spans="1:11" ht="33.75" x14ac:dyDescent="0.2">
      <c r="A16" s="782"/>
      <c r="B16" s="778"/>
      <c r="C16" s="635">
        <v>2</v>
      </c>
      <c r="D16" s="245" t="s">
        <v>545</v>
      </c>
      <c r="E16" s="697" t="s">
        <v>330</v>
      </c>
      <c r="F16" s="517"/>
      <c r="G16" s="280" t="s">
        <v>25</v>
      </c>
      <c r="H16" s="281" t="s">
        <v>347</v>
      </c>
      <c r="J16" s="195"/>
      <c r="K16" s="780"/>
    </row>
    <row r="17" spans="1:11" ht="33.75" x14ac:dyDescent="0.2">
      <c r="A17" s="782"/>
      <c r="B17" s="778"/>
      <c r="C17" s="635">
        <v>3</v>
      </c>
      <c r="D17" s="245" t="s">
        <v>36</v>
      </c>
      <c r="E17" s="697" t="s">
        <v>330</v>
      </c>
      <c r="F17" s="517"/>
      <c r="G17" s="280" t="s">
        <v>25</v>
      </c>
      <c r="H17" s="281" t="s">
        <v>347</v>
      </c>
      <c r="J17" s="195"/>
      <c r="K17" s="780"/>
    </row>
    <row r="18" spans="1:11" ht="33.75" x14ac:dyDescent="0.2">
      <c r="A18" s="782"/>
      <c r="B18" s="778"/>
      <c r="C18" s="635">
        <v>4</v>
      </c>
      <c r="D18" s="245" t="s">
        <v>35</v>
      </c>
      <c r="E18" s="697" t="s">
        <v>330</v>
      </c>
      <c r="F18" s="517"/>
      <c r="G18" s="280" t="s">
        <v>25</v>
      </c>
      <c r="H18" s="281" t="s">
        <v>347</v>
      </c>
      <c r="J18" s="195"/>
      <c r="K18" s="780"/>
    </row>
    <row r="19" spans="1:11" ht="33.75" x14ac:dyDescent="0.2">
      <c r="A19" s="782"/>
      <c r="B19" s="778"/>
      <c r="C19" s="635">
        <v>5</v>
      </c>
      <c r="D19" s="245" t="s">
        <v>200</v>
      </c>
      <c r="E19" s="697" t="s">
        <v>330</v>
      </c>
      <c r="F19" s="517"/>
      <c r="G19" s="266" t="s">
        <v>249</v>
      </c>
      <c r="H19" s="281" t="s">
        <v>347</v>
      </c>
      <c r="J19" s="195"/>
      <c r="K19" s="780"/>
    </row>
    <row r="20" spans="1:11" ht="33.75" x14ac:dyDescent="0.2">
      <c r="A20" s="782"/>
      <c r="B20" s="778"/>
      <c r="C20" s="687">
        <v>6</v>
      </c>
      <c r="D20" s="246" t="s">
        <v>26</v>
      </c>
      <c r="E20" s="731" t="s">
        <v>329</v>
      </c>
      <c r="F20" s="518"/>
      <c r="G20" s="237" t="s">
        <v>214</v>
      </c>
      <c r="H20" s="281" t="s">
        <v>351</v>
      </c>
      <c r="J20" s="195"/>
      <c r="K20" s="780"/>
    </row>
    <row r="21" spans="1:11" s="138" customFormat="1" ht="33.75" x14ac:dyDescent="0.2">
      <c r="A21" s="629" t="s">
        <v>319</v>
      </c>
      <c r="B21" s="299" t="s">
        <v>17</v>
      </c>
      <c r="C21" s="238" t="s">
        <v>24</v>
      </c>
      <c r="D21" s="228"/>
      <c r="E21" s="693" t="s">
        <v>329</v>
      </c>
      <c r="F21" s="267"/>
      <c r="G21" s="225" t="s">
        <v>214</v>
      </c>
      <c r="H21" s="232" t="s">
        <v>262</v>
      </c>
      <c r="I21" s="167"/>
      <c r="J21" s="195"/>
      <c r="K21" s="780"/>
    </row>
    <row r="22" spans="1:11" s="138" customFormat="1" ht="34.5" x14ac:dyDescent="0.2">
      <c r="A22" s="629" t="s">
        <v>320</v>
      </c>
      <c r="B22" s="299" t="s">
        <v>37</v>
      </c>
      <c r="C22" s="205" t="s">
        <v>87</v>
      </c>
      <c r="D22" s="254"/>
      <c r="E22" s="642" t="s">
        <v>329</v>
      </c>
      <c r="F22" s="413"/>
      <c r="G22" s="103" t="s">
        <v>38</v>
      </c>
      <c r="H22" s="171" t="s">
        <v>221</v>
      </c>
      <c r="I22" s="168"/>
      <c r="J22" s="196"/>
      <c r="K22" s="104"/>
    </row>
    <row r="23" spans="1:11" s="138" customFormat="1" ht="22.5" x14ac:dyDescent="0.2">
      <c r="A23" s="762" t="s">
        <v>339</v>
      </c>
      <c r="B23" s="764" t="s">
        <v>83</v>
      </c>
      <c r="C23" s="441">
        <v>1</v>
      </c>
      <c r="D23" s="510" t="s">
        <v>1</v>
      </c>
      <c r="E23" s="671" t="s">
        <v>330</v>
      </c>
      <c r="F23" s="525"/>
      <c r="G23" s="507" t="s">
        <v>225</v>
      </c>
      <c r="H23" s="223"/>
      <c r="I23" s="167"/>
      <c r="J23" s="195"/>
      <c r="K23" s="104"/>
    </row>
    <row r="24" spans="1:11" s="138" customFormat="1" ht="22.5" x14ac:dyDescent="0.2">
      <c r="A24" s="781"/>
      <c r="B24" s="786"/>
      <c r="C24" s="724">
        <v>2</v>
      </c>
      <c r="D24" s="511" t="s">
        <v>256</v>
      </c>
      <c r="E24" s="697" t="s">
        <v>330</v>
      </c>
      <c r="F24" s="527"/>
      <c r="G24" s="512" t="s">
        <v>25</v>
      </c>
      <c r="H24" s="236" t="s">
        <v>261</v>
      </c>
      <c r="I24" s="167"/>
      <c r="J24" s="195"/>
      <c r="K24" s="104"/>
    </row>
    <row r="25" spans="1:11" s="138" customFormat="1" ht="25.5" x14ac:dyDescent="0.2">
      <c r="A25" s="781"/>
      <c r="B25" s="786"/>
      <c r="C25" s="724">
        <v>3</v>
      </c>
      <c r="D25" s="511" t="s">
        <v>33</v>
      </c>
      <c r="E25" s="697" t="s">
        <v>330</v>
      </c>
      <c r="F25" s="527"/>
      <c r="G25" s="512" t="s">
        <v>25</v>
      </c>
      <c r="H25" s="236" t="s">
        <v>261</v>
      </c>
      <c r="I25" s="167"/>
      <c r="J25" s="195"/>
      <c r="K25" s="104"/>
    </row>
    <row r="26" spans="1:11" s="138" customFormat="1" ht="23.25" thickBot="1" x14ac:dyDescent="0.25">
      <c r="A26" s="763"/>
      <c r="B26" s="786"/>
      <c r="C26" s="725">
        <v>4</v>
      </c>
      <c r="D26" s="573" t="s">
        <v>9</v>
      </c>
      <c r="E26" s="731" t="s">
        <v>330</v>
      </c>
      <c r="F26" s="528"/>
      <c r="G26" s="496" t="s">
        <v>25</v>
      </c>
      <c r="H26" s="732" t="s">
        <v>261</v>
      </c>
      <c r="I26" s="167"/>
      <c r="J26" s="195"/>
      <c r="K26" s="104"/>
    </row>
    <row r="27" spans="1:11" s="138" customFormat="1" ht="15" x14ac:dyDescent="0.2">
      <c r="A27" s="148" t="s">
        <v>138</v>
      </c>
      <c r="B27" s="148"/>
      <c r="C27" s="113"/>
      <c r="D27" s="60"/>
      <c r="E27" s="61"/>
      <c r="F27" s="62"/>
      <c r="G27" s="63"/>
      <c r="H27" s="64"/>
      <c r="I27" s="167"/>
      <c r="J27" s="194"/>
      <c r="K27" s="104"/>
    </row>
    <row r="28" spans="1:11" ht="25.5" x14ac:dyDescent="0.2">
      <c r="A28" s="629" t="s">
        <v>340</v>
      </c>
      <c r="B28" s="299" t="s">
        <v>593</v>
      </c>
      <c r="C28" s="161" t="s">
        <v>87</v>
      </c>
      <c r="D28" s="161"/>
      <c r="E28" s="642" t="s">
        <v>329</v>
      </c>
      <c r="F28" s="519"/>
      <c r="G28" s="150" t="s">
        <v>212</v>
      </c>
      <c r="H28" s="159" t="s">
        <v>206</v>
      </c>
      <c r="J28" s="194"/>
    </row>
    <row r="29" spans="1:11" s="138" customFormat="1" ht="35.25" thickBot="1" x14ac:dyDescent="0.25">
      <c r="A29" s="149" t="s">
        <v>341</v>
      </c>
      <c r="B29" s="114" t="s">
        <v>37</v>
      </c>
      <c r="C29" s="162" t="s">
        <v>87</v>
      </c>
      <c r="D29" s="162"/>
      <c r="E29" s="664" t="s">
        <v>329</v>
      </c>
      <c r="F29" s="520"/>
      <c r="G29" s="116" t="s">
        <v>38</v>
      </c>
      <c r="H29" s="158" t="s">
        <v>224</v>
      </c>
      <c r="I29" s="167"/>
      <c r="J29" s="197"/>
      <c r="K29" s="104"/>
    </row>
    <row r="30" spans="1:11" s="138" customFormat="1" x14ac:dyDescent="0.2">
      <c r="B30" s="65" t="s">
        <v>16</v>
      </c>
      <c r="C30" s="65"/>
      <c r="D30" s="66" t="s">
        <v>80</v>
      </c>
      <c r="E30" s="177" t="s">
        <v>81</v>
      </c>
      <c r="F30" s="4"/>
      <c r="H30" s="117" t="s">
        <v>11</v>
      </c>
      <c r="I30" s="167"/>
      <c r="J30" s="104"/>
      <c r="K30" s="104"/>
    </row>
    <row r="31" spans="1:11" s="138" customFormat="1" x14ac:dyDescent="0.2">
      <c r="B31" s="119"/>
      <c r="C31" s="119"/>
      <c r="D31" s="120"/>
      <c r="E31" s="9" t="s">
        <v>114</v>
      </c>
      <c r="F31" s="7"/>
      <c r="G31" s="10"/>
      <c r="H31" s="224"/>
      <c r="I31" s="167"/>
      <c r="J31" s="104"/>
      <c r="K31" s="104"/>
    </row>
    <row r="32" spans="1:11" s="138" customFormat="1" x14ac:dyDescent="0.2">
      <c r="B32" s="12"/>
      <c r="C32" s="12"/>
      <c r="D32" s="51"/>
      <c r="E32" s="9" t="s">
        <v>74</v>
      </c>
      <c r="F32" s="7"/>
      <c r="G32" s="10"/>
      <c r="H32" s="224"/>
      <c r="I32" s="167"/>
      <c r="J32" s="104"/>
      <c r="K32" s="104"/>
    </row>
    <row r="33" spans="2:11" s="138" customFormat="1" x14ac:dyDescent="0.2">
      <c r="B33" s="138" t="s">
        <v>222</v>
      </c>
      <c r="D33" s="2"/>
      <c r="E33" s="2"/>
      <c r="F33" s="2"/>
      <c r="G33" s="2"/>
      <c r="H33" s="2"/>
      <c r="I33" s="167"/>
      <c r="J33" s="104"/>
      <c r="K33" s="104"/>
    </row>
    <row r="34" spans="2:11" s="138" customFormat="1" x14ac:dyDescent="0.2">
      <c r="B34" s="57" t="s">
        <v>84</v>
      </c>
      <c r="C34" s="57"/>
      <c r="D34" s="24" t="s">
        <v>13</v>
      </c>
      <c r="E34" s="24"/>
      <c r="F34" s="24"/>
      <c r="G34" s="24"/>
      <c r="H34" s="24"/>
      <c r="I34" s="167"/>
      <c r="J34" s="104"/>
      <c r="K34" s="104"/>
    </row>
    <row r="35" spans="2:11" x14ac:dyDescent="0.2">
      <c r="B35" s="138"/>
      <c r="C35" s="138"/>
    </row>
    <row r="36" spans="2:11" x14ac:dyDescent="0.2">
      <c r="B36" s="138"/>
      <c r="C36" s="138"/>
    </row>
    <row r="37" spans="2:11" x14ac:dyDescent="0.2">
      <c r="B37" s="138"/>
      <c r="C37" s="138"/>
    </row>
    <row r="38" spans="2:11" x14ac:dyDescent="0.2">
      <c r="B38" s="138"/>
      <c r="C38" s="138"/>
    </row>
    <row r="39" spans="2:11" x14ac:dyDescent="0.2">
      <c r="B39" s="138"/>
      <c r="C39" s="138"/>
    </row>
  </sheetData>
  <mergeCells count="15">
    <mergeCell ref="A23:A26"/>
    <mergeCell ref="B23:B26"/>
    <mergeCell ref="H1:H2"/>
    <mergeCell ref="A7:B8"/>
    <mergeCell ref="C7:D7"/>
    <mergeCell ref="G7:G8"/>
    <mergeCell ref="H7:H8"/>
    <mergeCell ref="E7:F7"/>
    <mergeCell ref="J7:K8"/>
    <mergeCell ref="C8:D8"/>
    <mergeCell ref="K10:K21"/>
    <mergeCell ref="A15:A20"/>
    <mergeCell ref="B15:B20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3"/>
  <sheetViews>
    <sheetView showGridLines="0" topLeftCell="A14" zoomScale="140" zoomScaleNormal="140" zoomScalePageLayoutView="90" workbookViewId="0">
      <selection activeCell="A1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194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136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272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598</v>
      </c>
      <c r="J11" s="195"/>
      <c r="K11" s="780"/>
    </row>
    <row r="12" spans="1:11" ht="36.75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410"/>
      <c r="G12" s="602" t="s">
        <v>214</v>
      </c>
      <c r="H12" s="214" t="s">
        <v>322</v>
      </c>
      <c r="J12" s="195"/>
      <c r="K12" s="780"/>
    </row>
    <row r="13" spans="1:11" ht="36.75" customHeight="1" x14ac:dyDescent="0.2">
      <c r="A13" s="629" t="s">
        <v>317</v>
      </c>
      <c r="B13" s="262" t="s">
        <v>14</v>
      </c>
      <c r="C13" s="274"/>
      <c r="D13" s="213"/>
      <c r="E13" s="631" t="s">
        <v>329</v>
      </c>
      <c r="F13" s="521"/>
      <c r="G13" s="301" t="s">
        <v>214</v>
      </c>
      <c r="H13" s="214" t="s">
        <v>322</v>
      </c>
      <c r="J13" s="195"/>
      <c r="K13" s="780"/>
    </row>
    <row r="14" spans="1:11" ht="36.75" customHeight="1" x14ac:dyDescent="0.2">
      <c r="A14" s="807" t="s">
        <v>321</v>
      </c>
      <c r="B14" s="784" t="s">
        <v>150</v>
      </c>
      <c r="C14" s="632">
        <v>1</v>
      </c>
      <c r="D14" s="247" t="s">
        <v>42</v>
      </c>
      <c r="E14" s="728" t="s">
        <v>329</v>
      </c>
      <c r="F14" s="302"/>
      <c r="G14" s="30" t="s">
        <v>214</v>
      </c>
      <c r="H14" s="340" t="s">
        <v>322</v>
      </c>
      <c r="J14" s="195"/>
      <c r="K14" s="780"/>
    </row>
    <row r="15" spans="1:11" ht="36.75" customHeight="1" x14ac:dyDescent="0.2">
      <c r="A15" s="808"/>
      <c r="B15" s="778"/>
      <c r="C15" s="635">
        <v>2</v>
      </c>
      <c r="D15" s="252" t="s">
        <v>141</v>
      </c>
      <c r="E15" s="672" t="s">
        <v>329</v>
      </c>
      <c r="F15" s="522"/>
      <c r="G15" s="219" t="s">
        <v>214</v>
      </c>
      <c r="H15" s="220" t="s">
        <v>322</v>
      </c>
      <c r="J15" s="195"/>
      <c r="K15" s="780"/>
    </row>
    <row r="16" spans="1:11" ht="36.75" customHeight="1" x14ac:dyDescent="0.2">
      <c r="A16" s="809"/>
      <c r="B16" s="785"/>
      <c r="C16" s="687">
        <v>3</v>
      </c>
      <c r="D16" s="248" t="s">
        <v>60</v>
      </c>
      <c r="E16" s="729" t="s">
        <v>329</v>
      </c>
      <c r="F16" s="523"/>
      <c r="G16" s="221" t="s">
        <v>214</v>
      </c>
      <c r="H16" s="344" t="s">
        <v>322</v>
      </c>
      <c r="J16" s="195"/>
      <c r="K16" s="780"/>
    </row>
    <row r="17" spans="1:11" s="138" customFormat="1" ht="36.75" customHeight="1" x14ac:dyDescent="0.2">
      <c r="A17" s="629" t="s">
        <v>319</v>
      </c>
      <c r="B17" s="299" t="s">
        <v>17</v>
      </c>
      <c r="C17" s="204" t="s">
        <v>24</v>
      </c>
      <c r="D17" s="305"/>
      <c r="E17" s="631" t="s">
        <v>329</v>
      </c>
      <c r="F17" s="524"/>
      <c r="G17" s="215" t="s">
        <v>214</v>
      </c>
      <c r="H17" s="318" t="s">
        <v>322</v>
      </c>
      <c r="I17" s="167"/>
      <c r="J17" s="195"/>
      <c r="K17" s="780"/>
    </row>
    <row r="18" spans="1:11" s="138" customFormat="1" ht="34.5" x14ac:dyDescent="0.2">
      <c r="A18" s="629" t="s">
        <v>320</v>
      </c>
      <c r="B18" s="299" t="s">
        <v>37</v>
      </c>
      <c r="C18" s="205" t="s">
        <v>87</v>
      </c>
      <c r="D18" s="254"/>
      <c r="E18" s="642" t="s">
        <v>329</v>
      </c>
      <c r="F18" s="413"/>
      <c r="G18" s="103" t="s">
        <v>38</v>
      </c>
      <c r="H18" s="171" t="s">
        <v>221</v>
      </c>
      <c r="I18" s="168"/>
      <c r="J18" s="196"/>
      <c r="K18" s="104"/>
    </row>
    <row r="19" spans="1:11" s="138" customFormat="1" ht="22.5" x14ac:dyDescent="0.2">
      <c r="A19" s="762" t="s">
        <v>339</v>
      </c>
      <c r="B19" s="764" t="s">
        <v>83</v>
      </c>
      <c r="C19" s="441">
        <v>1</v>
      </c>
      <c r="D19" s="506" t="s">
        <v>1</v>
      </c>
      <c r="E19" s="671" t="s">
        <v>330</v>
      </c>
      <c r="F19" s="525"/>
      <c r="G19" s="507" t="s">
        <v>225</v>
      </c>
      <c r="H19" s="223"/>
      <c r="I19" s="167"/>
      <c r="J19" s="195"/>
      <c r="K19" s="104"/>
    </row>
    <row r="20" spans="1:11" s="138" customFormat="1" ht="23.25" thickBot="1" x14ac:dyDescent="0.25">
      <c r="A20" s="763"/>
      <c r="B20" s="786"/>
      <c r="C20" s="600">
        <v>2</v>
      </c>
      <c r="D20" s="513" t="s">
        <v>205</v>
      </c>
      <c r="E20" s="729" t="s">
        <v>330</v>
      </c>
      <c r="F20" s="526"/>
      <c r="G20" s="509" t="s">
        <v>25</v>
      </c>
      <c r="H20" s="686" t="s">
        <v>541</v>
      </c>
      <c r="I20" s="167"/>
      <c r="J20" s="195"/>
      <c r="K20" s="104"/>
    </row>
    <row r="21" spans="1:11" s="138" customFormat="1" ht="15" x14ac:dyDescent="0.2">
      <c r="A21" s="148" t="s">
        <v>138</v>
      </c>
      <c r="B21" s="148"/>
      <c r="C21" s="113"/>
      <c r="D21" s="60"/>
      <c r="E21" s="61"/>
      <c r="F21" s="62"/>
      <c r="G21" s="63"/>
      <c r="H21" s="64"/>
      <c r="I21" s="167"/>
      <c r="J21" s="194"/>
      <c r="K21" s="104"/>
    </row>
    <row r="22" spans="1:11" ht="25.5" x14ac:dyDescent="0.2">
      <c r="A22" s="629" t="s">
        <v>340</v>
      </c>
      <c r="B22" s="299" t="s">
        <v>593</v>
      </c>
      <c r="C22" s="161" t="s">
        <v>87</v>
      </c>
      <c r="D22" s="161"/>
      <c r="E22" s="642" t="s">
        <v>329</v>
      </c>
      <c r="F22" s="519"/>
      <c r="G22" s="150" t="s">
        <v>212</v>
      </c>
      <c r="H22" s="159" t="s">
        <v>206</v>
      </c>
      <c r="J22" s="194"/>
    </row>
    <row r="23" spans="1:11" s="138" customFormat="1" ht="35.25" thickBot="1" x14ac:dyDescent="0.25">
      <c r="A23" s="149" t="s">
        <v>341</v>
      </c>
      <c r="B23" s="114" t="s">
        <v>37</v>
      </c>
      <c r="C23" s="162" t="s">
        <v>87</v>
      </c>
      <c r="D23" s="162"/>
      <c r="E23" s="642" t="s">
        <v>329</v>
      </c>
      <c r="F23" s="520"/>
      <c r="G23" s="116" t="s">
        <v>38</v>
      </c>
      <c r="H23" s="158" t="s">
        <v>224</v>
      </c>
      <c r="I23" s="167"/>
      <c r="J23" s="197"/>
      <c r="K23" s="104"/>
    </row>
    <row r="24" spans="1:11" s="138" customFormat="1" x14ac:dyDescent="0.2">
      <c r="B24" s="65" t="s">
        <v>16</v>
      </c>
      <c r="C24" s="65"/>
      <c r="D24" s="66" t="s">
        <v>80</v>
      </c>
      <c r="E24" s="177" t="s">
        <v>81</v>
      </c>
      <c r="F24" s="4"/>
      <c r="H24" s="117" t="s">
        <v>11</v>
      </c>
      <c r="I24" s="167"/>
      <c r="J24" s="104"/>
      <c r="K24" s="104"/>
    </row>
    <row r="25" spans="1:11" s="138" customFormat="1" x14ac:dyDescent="0.2">
      <c r="B25" s="119"/>
      <c r="C25" s="119"/>
      <c r="D25" s="120"/>
      <c r="E25" s="9" t="s">
        <v>114</v>
      </c>
      <c r="F25" s="7"/>
      <c r="G25" s="10"/>
      <c r="H25" s="179"/>
      <c r="I25" s="167"/>
      <c r="J25" s="104"/>
      <c r="K25" s="104"/>
    </row>
    <row r="26" spans="1:11" s="138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  <c r="J26" s="104"/>
      <c r="K26" s="104"/>
    </row>
    <row r="27" spans="1:11" s="138" customFormat="1" x14ac:dyDescent="0.2">
      <c r="B27" s="138" t="s">
        <v>222</v>
      </c>
      <c r="D27" s="2"/>
      <c r="E27" s="2"/>
      <c r="F27" s="2"/>
      <c r="G27" s="2"/>
      <c r="H27" s="2"/>
      <c r="I27" s="167"/>
      <c r="J27" s="104"/>
      <c r="K27" s="104"/>
    </row>
    <row r="28" spans="1:11" s="138" customFormat="1" x14ac:dyDescent="0.2">
      <c r="B28" s="57" t="s">
        <v>84</v>
      </c>
      <c r="C28" s="57"/>
      <c r="D28" s="24" t="s">
        <v>13</v>
      </c>
      <c r="E28" s="24"/>
      <c r="F28" s="24"/>
      <c r="G28" s="24"/>
      <c r="H28" s="24"/>
      <c r="I28" s="167"/>
      <c r="J28" s="104"/>
      <c r="K28" s="104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17"/>
    <mergeCell ref="A19:A20"/>
    <mergeCell ref="B19:B20"/>
    <mergeCell ref="B14:B16"/>
    <mergeCell ref="A14:A16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40"/>
  <sheetViews>
    <sheetView showGridLines="0" topLeftCell="A24" zoomScale="140" zoomScaleNormal="140" zoomScalePageLayoutView="90" workbookViewId="0">
      <selection activeCell="H42" sqref="H42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193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8" t="s">
        <v>164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272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414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410"/>
      <c r="G11" s="602" t="s">
        <v>214</v>
      </c>
      <c r="H11" s="170" t="s">
        <v>598</v>
      </c>
      <c r="J11" s="195"/>
      <c r="K11" s="780"/>
    </row>
    <row r="12" spans="1:11" ht="33.75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410"/>
      <c r="G12" s="602" t="s">
        <v>214</v>
      </c>
      <c r="H12" s="214" t="s">
        <v>322</v>
      </c>
      <c r="J12" s="195"/>
      <c r="K12" s="780"/>
    </row>
    <row r="13" spans="1:11" ht="33.75" customHeight="1" x14ac:dyDescent="0.2">
      <c r="A13" s="629" t="s">
        <v>317</v>
      </c>
      <c r="B13" s="262" t="s">
        <v>14</v>
      </c>
      <c r="C13" s="274"/>
      <c r="D13" s="213"/>
      <c r="E13" s="631" t="s">
        <v>329</v>
      </c>
      <c r="F13" s="521"/>
      <c r="G13" s="301" t="s">
        <v>214</v>
      </c>
      <c r="H13" s="214" t="s">
        <v>322</v>
      </c>
      <c r="J13" s="195"/>
      <c r="K13" s="780"/>
    </row>
    <row r="14" spans="1:11" ht="33.75" customHeight="1" x14ac:dyDescent="0.2">
      <c r="A14" s="807" t="s">
        <v>321</v>
      </c>
      <c r="B14" s="784" t="s">
        <v>150</v>
      </c>
      <c r="C14" s="632">
        <v>1</v>
      </c>
      <c r="D14" s="247" t="s">
        <v>89</v>
      </c>
      <c r="E14" s="683" t="s">
        <v>330</v>
      </c>
      <c r="F14" s="302"/>
      <c r="G14" s="203" t="s">
        <v>25</v>
      </c>
      <c r="H14" s="330" t="s">
        <v>346</v>
      </c>
      <c r="J14" s="195"/>
      <c r="K14" s="780"/>
    </row>
    <row r="15" spans="1:11" ht="33.75" customHeight="1" x14ac:dyDescent="0.2">
      <c r="A15" s="808"/>
      <c r="B15" s="778"/>
      <c r="C15" s="635">
        <v>2</v>
      </c>
      <c r="D15" s="252" t="s">
        <v>64</v>
      </c>
      <c r="E15" s="672" t="s">
        <v>330</v>
      </c>
      <c r="F15" s="522"/>
      <c r="G15" s="219" t="s">
        <v>25</v>
      </c>
      <c r="H15" s="331" t="s">
        <v>346</v>
      </c>
      <c r="J15" s="195"/>
      <c r="K15" s="780"/>
    </row>
    <row r="16" spans="1:11" ht="33.75" customHeight="1" x14ac:dyDescent="0.2">
      <c r="A16" s="808"/>
      <c r="B16" s="778"/>
      <c r="C16" s="635">
        <v>3</v>
      </c>
      <c r="D16" s="252" t="s">
        <v>124</v>
      </c>
      <c r="E16" s="672" t="s">
        <v>330</v>
      </c>
      <c r="F16" s="522"/>
      <c r="G16" s="219" t="s">
        <v>25</v>
      </c>
      <c r="H16" s="331" t="s">
        <v>346</v>
      </c>
      <c r="J16" s="195"/>
      <c r="K16" s="780"/>
    </row>
    <row r="17" spans="1:11" ht="33.75" customHeight="1" x14ac:dyDescent="0.2">
      <c r="A17" s="808"/>
      <c r="B17" s="778"/>
      <c r="C17" s="635">
        <v>4</v>
      </c>
      <c r="D17" s="252" t="s">
        <v>129</v>
      </c>
      <c r="E17" s="672" t="s">
        <v>330</v>
      </c>
      <c r="F17" s="522"/>
      <c r="G17" s="219" t="s">
        <v>25</v>
      </c>
      <c r="H17" s="331" t="s">
        <v>346</v>
      </c>
      <c r="J17" s="195"/>
      <c r="K17" s="780"/>
    </row>
    <row r="18" spans="1:11" ht="33.75" customHeight="1" x14ac:dyDescent="0.2">
      <c r="A18" s="808"/>
      <c r="B18" s="778"/>
      <c r="C18" s="635">
        <v>5</v>
      </c>
      <c r="D18" s="252" t="s">
        <v>130</v>
      </c>
      <c r="E18" s="672" t="s">
        <v>330</v>
      </c>
      <c r="F18" s="522"/>
      <c r="G18" s="219" t="s">
        <v>25</v>
      </c>
      <c r="H18" s="331" t="s">
        <v>346</v>
      </c>
      <c r="J18" s="195"/>
      <c r="K18" s="780"/>
    </row>
    <row r="19" spans="1:11" ht="33.75" customHeight="1" x14ac:dyDescent="0.2">
      <c r="A19" s="808"/>
      <c r="B19" s="778"/>
      <c r="C19" s="635">
        <v>6</v>
      </c>
      <c r="D19" s="252" t="s">
        <v>226</v>
      </c>
      <c r="E19" s="672" t="s">
        <v>330</v>
      </c>
      <c r="F19" s="522"/>
      <c r="G19" s="219" t="s">
        <v>25</v>
      </c>
      <c r="H19" s="331" t="s">
        <v>346</v>
      </c>
      <c r="J19" s="195"/>
      <c r="K19" s="780"/>
    </row>
    <row r="20" spans="1:11" ht="33.75" customHeight="1" x14ac:dyDescent="0.2">
      <c r="A20" s="808"/>
      <c r="B20" s="778"/>
      <c r="C20" s="635">
        <v>7</v>
      </c>
      <c r="D20" s="252" t="s">
        <v>42</v>
      </c>
      <c r="E20" s="672" t="s">
        <v>330</v>
      </c>
      <c r="F20" s="522"/>
      <c r="G20" s="219" t="s">
        <v>25</v>
      </c>
      <c r="H20" s="331" t="s">
        <v>346</v>
      </c>
      <c r="J20" s="195"/>
      <c r="K20" s="780"/>
    </row>
    <row r="21" spans="1:11" ht="33.75" customHeight="1" x14ac:dyDescent="0.2">
      <c r="A21" s="808"/>
      <c r="B21" s="778"/>
      <c r="C21" s="635">
        <v>8</v>
      </c>
      <c r="D21" s="252" t="s">
        <v>65</v>
      </c>
      <c r="E21" s="672" t="s">
        <v>329</v>
      </c>
      <c r="F21" s="522"/>
      <c r="G21" s="219" t="s">
        <v>214</v>
      </c>
      <c r="H21" s="220" t="s">
        <v>322</v>
      </c>
      <c r="J21" s="195"/>
      <c r="K21" s="780"/>
    </row>
    <row r="22" spans="1:11" ht="33.75" customHeight="1" x14ac:dyDescent="0.2">
      <c r="A22" s="808"/>
      <c r="B22" s="778"/>
      <c r="C22" s="635">
        <v>9</v>
      </c>
      <c r="D22" s="252" t="s">
        <v>71</v>
      </c>
      <c r="E22" s="672" t="s">
        <v>329</v>
      </c>
      <c r="F22" s="522"/>
      <c r="G22" s="219" t="s">
        <v>214</v>
      </c>
      <c r="H22" s="220" t="s">
        <v>322</v>
      </c>
      <c r="J22" s="195"/>
      <c r="K22" s="780"/>
    </row>
    <row r="23" spans="1:11" ht="33.75" customHeight="1" x14ac:dyDescent="0.2">
      <c r="A23" s="809"/>
      <c r="B23" s="785"/>
      <c r="C23" s="687">
        <v>10</v>
      </c>
      <c r="D23" s="248" t="s">
        <v>60</v>
      </c>
      <c r="E23" s="729" t="s">
        <v>329</v>
      </c>
      <c r="F23" s="523"/>
      <c r="G23" s="221" t="s">
        <v>214</v>
      </c>
      <c r="H23" s="344" t="s">
        <v>322</v>
      </c>
      <c r="J23" s="195"/>
      <c r="K23" s="780"/>
    </row>
    <row r="24" spans="1:11" s="138" customFormat="1" ht="33.75" customHeight="1" x14ac:dyDescent="0.2">
      <c r="A24" s="629" t="s">
        <v>319</v>
      </c>
      <c r="B24" s="299" t="s">
        <v>17</v>
      </c>
      <c r="C24" s="204" t="s">
        <v>24</v>
      </c>
      <c r="D24" s="305"/>
      <c r="E24" s="631" t="s">
        <v>329</v>
      </c>
      <c r="F24" s="524"/>
      <c r="G24" s="320" t="s">
        <v>214</v>
      </c>
      <c r="H24" s="318" t="s">
        <v>322</v>
      </c>
      <c r="I24" s="167"/>
      <c r="J24" s="195"/>
      <c r="K24" s="780"/>
    </row>
    <row r="25" spans="1:11" s="138" customFormat="1" ht="34.5" x14ac:dyDescent="0.2">
      <c r="A25" s="629" t="s">
        <v>320</v>
      </c>
      <c r="B25" s="299" t="s">
        <v>37</v>
      </c>
      <c r="C25" s="205" t="s">
        <v>87</v>
      </c>
      <c r="D25" s="254"/>
      <c r="E25" s="642" t="s">
        <v>329</v>
      </c>
      <c r="F25" s="413"/>
      <c r="G25" s="103" t="s">
        <v>38</v>
      </c>
      <c r="H25" s="171" t="s">
        <v>221</v>
      </c>
      <c r="I25" s="168"/>
      <c r="J25" s="196"/>
      <c r="K25" s="104"/>
    </row>
    <row r="26" spans="1:11" s="138" customFormat="1" ht="22.5" x14ac:dyDescent="0.2">
      <c r="A26" s="762" t="s">
        <v>339</v>
      </c>
      <c r="B26" s="764" t="s">
        <v>83</v>
      </c>
      <c r="C26" s="441">
        <v>1</v>
      </c>
      <c r="D26" s="506" t="s">
        <v>1</v>
      </c>
      <c r="E26" s="671" t="s">
        <v>330</v>
      </c>
      <c r="F26" s="525"/>
      <c r="G26" s="507" t="s">
        <v>225</v>
      </c>
      <c r="H26" s="223"/>
      <c r="I26" s="167"/>
      <c r="J26" s="195"/>
      <c r="K26" s="104"/>
    </row>
    <row r="27" spans="1:11" s="138" customFormat="1" ht="23.25" thickBot="1" x14ac:dyDescent="0.25">
      <c r="A27" s="763"/>
      <c r="B27" s="786"/>
      <c r="C27" s="600">
        <v>2</v>
      </c>
      <c r="D27" s="513" t="s">
        <v>171</v>
      </c>
      <c r="E27" s="729" t="s">
        <v>330</v>
      </c>
      <c r="F27" s="526"/>
      <c r="G27" s="509" t="s">
        <v>25</v>
      </c>
      <c r="H27" s="686" t="s">
        <v>541</v>
      </c>
      <c r="I27" s="167"/>
      <c r="J27" s="195"/>
      <c r="K27" s="104"/>
    </row>
    <row r="28" spans="1:11" s="138" customFormat="1" ht="15" x14ac:dyDescent="0.2">
      <c r="A28" s="148" t="s">
        <v>138</v>
      </c>
      <c r="B28" s="148"/>
      <c r="C28" s="113"/>
      <c r="D28" s="60"/>
      <c r="E28" s="61"/>
      <c r="F28" s="62"/>
      <c r="G28" s="63"/>
      <c r="H28" s="64"/>
      <c r="I28" s="167"/>
      <c r="J28" s="194"/>
      <c r="K28" s="104"/>
    </row>
    <row r="29" spans="1:11" ht="25.5" x14ac:dyDescent="0.2">
      <c r="A29" s="629" t="s">
        <v>340</v>
      </c>
      <c r="B29" s="299" t="s">
        <v>593</v>
      </c>
      <c r="C29" s="161" t="s">
        <v>87</v>
      </c>
      <c r="D29" s="161"/>
      <c r="E29" s="642" t="s">
        <v>329</v>
      </c>
      <c r="F29" s="519"/>
      <c r="G29" s="150" t="s">
        <v>212</v>
      </c>
      <c r="H29" s="159" t="s">
        <v>206</v>
      </c>
      <c r="J29" s="194"/>
    </row>
    <row r="30" spans="1:11" s="138" customFormat="1" ht="35.25" thickBot="1" x14ac:dyDescent="0.25">
      <c r="A30" s="149" t="s">
        <v>341</v>
      </c>
      <c r="B30" s="114" t="s">
        <v>37</v>
      </c>
      <c r="C30" s="162" t="s">
        <v>87</v>
      </c>
      <c r="D30" s="162"/>
      <c r="E30" s="664" t="s">
        <v>329</v>
      </c>
      <c r="F30" s="520"/>
      <c r="G30" s="116" t="s">
        <v>38</v>
      </c>
      <c r="H30" s="158" t="s">
        <v>224</v>
      </c>
      <c r="I30" s="167"/>
      <c r="J30" s="197"/>
      <c r="K30" s="104"/>
    </row>
    <row r="31" spans="1:11" s="138" customFormat="1" x14ac:dyDescent="0.2">
      <c r="B31" s="65" t="s">
        <v>16</v>
      </c>
      <c r="C31" s="65"/>
      <c r="D31" s="66" t="s">
        <v>80</v>
      </c>
      <c r="E31" s="177" t="s">
        <v>81</v>
      </c>
      <c r="F31" s="4"/>
      <c r="H31" s="117" t="s">
        <v>11</v>
      </c>
      <c r="I31" s="167"/>
      <c r="J31" s="104"/>
      <c r="K31" s="104"/>
    </row>
    <row r="32" spans="1:11" s="138" customFormat="1" x14ac:dyDescent="0.2">
      <c r="B32" s="119"/>
      <c r="C32" s="119"/>
      <c r="D32" s="120"/>
      <c r="E32" s="9" t="s">
        <v>114</v>
      </c>
      <c r="F32" s="7"/>
      <c r="G32" s="10"/>
      <c r="H32" s="179"/>
      <c r="I32" s="167"/>
      <c r="J32" s="104"/>
      <c r="K32" s="104"/>
    </row>
    <row r="33" spans="2:11" s="138" customFormat="1" x14ac:dyDescent="0.2">
      <c r="B33" s="13"/>
      <c r="C33" s="13"/>
      <c r="D33" s="14"/>
      <c r="E33" s="9" t="s">
        <v>75</v>
      </c>
      <c r="F33" s="7"/>
      <c r="G33" s="178"/>
      <c r="H33" s="180"/>
      <c r="I33" s="167"/>
      <c r="J33" s="104"/>
      <c r="K33" s="104"/>
    </row>
    <row r="34" spans="2:11" s="138" customFormat="1" x14ac:dyDescent="0.2">
      <c r="B34" s="138" t="s">
        <v>222</v>
      </c>
      <c r="D34" s="2"/>
      <c r="E34" s="2"/>
      <c r="F34" s="2"/>
      <c r="G34" s="2"/>
      <c r="H34" s="2"/>
      <c r="I34" s="167"/>
      <c r="J34" s="104"/>
      <c r="K34" s="104"/>
    </row>
    <row r="35" spans="2:11" s="138" customFormat="1" x14ac:dyDescent="0.2">
      <c r="B35" s="57" t="s">
        <v>84</v>
      </c>
      <c r="C35" s="57"/>
      <c r="D35" s="24" t="s">
        <v>13</v>
      </c>
      <c r="E35" s="24"/>
      <c r="F35" s="24"/>
      <c r="G35" s="24"/>
      <c r="H35" s="24"/>
      <c r="I35" s="167"/>
      <c r="J35" s="104"/>
      <c r="K35" s="104"/>
    </row>
    <row r="36" spans="2:11" x14ac:dyDescent="0.2">
      <c r="B36" s="138"/>
      <c r="C36" s="138"/>
    </row>
    <row r="37" spans="2:11" x14ac:dyDescent="0.2">
      <c r="B37" s="138"/>
      <c r="C37" s="138"/>
    </row>
    <row r="38" spans="2:11" x14ac:dyDescent="0.2">
      <c r="B38" s="138"/>
      <c r="C38" s="138"/>
    </row>
    <row r="39" spans="2:11" x14ac:dyDescent="0.2">
      <c r="B39" s="138"/>
      <c r="C39" s="138"/>
    </row>
    <row r="40" spans="2:11" x14ac:dyDescent="0.2">
      <c r="B40" s="138"/>
      <c r="C40" s="138"/>
    </row>
  </sheetData>
  <mergeCells count="13">
    <mergeCell ref="A26:A27"/>
    <mergeCell ref="B26:B27"/>
    <mergeCell ref="H1:H2"/>
    <mergeCell ref="A7:B8"/>
    <mergeCell ref="C7:D7"/>
    <mergeCell ref="G7:G8"/>
    <mergeCell ref="H7:H8"/>
    <mergeCell ref="E7:F7"/>
    <mergeCell ref="J7:K8"/>
    <mergeCell ref="C8:D8"/>
    <mergeCell ref="K10:K24"/>
    <mergeCell ref="A14:A23"/>
    <mergeCell ref="B14:B23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3"/>
  <sheetViews>
    <sheetView showGridLines="0" zoomScale="140" zoomScaleNormal="140" zoomScalePageLayoutView="90" workbookViewId="0">
      <selection activeCell="E12" sqref="E12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155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5" t="s">
        <v>69</v>
      </c>
      <c r="F3" s="591" t="s">
        <v>75</v>
      </c>
      <c r="G3" s="123" t="s">
        <v>15</v>
      </c>
      <c r="H3" s="176" t="s">
        <v>67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622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547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548"/>
      <c r="G11" s="602" t="s">
        <v>214</v>
      </c>
      <c r="H11" s="170" t="s">
        <v>598</v>
      </c>
      <c r="J11" s="195"/>
      <c r="K11" s="780"/>
    </row>
    <row r="12" spans="1:11" ht="46.5" customHeight="1" x14ac:dyDescent="0.2">
      <c r="A12" s="629" t="s">
        <v>316</v>
      </c>
      <c r="B12" s="272" t="s">
        <v>28</v>
      </c>
      <c r="C12" s="199"/>
      <c r="D12" s="213"/>
      <c r="E12" s="631" t="s">
        <v>329</v>
      </c>
      <c r="F12" s="549"/>
      <c r="G12" s="301" t="s">
        <v>604</v>
      </c>
      <c r="H12" s="214" t="s">
        <v>322</v>
      </c>
      <c r="J12" s="195"/>
      <c r="K12" s="780"/>
    </row>
    <row r="13" spans="1:11" ht="36" customHeight="1" x14ac:dyDescent="0.2">
      <c r="A13" s="781" t="s">
        <v>317</v>
      </c>
      <c r="B13" s="793" t="s">
        <v>14</v>
      </c>
      <c r="C13" s="722">
        <v>1</v>
      </c>
      <c r="D13" s="706" t="s">
        <v>251</v>
      </c>
      <c r="E13" s="728" t="s">
        <v>329</v>
      </c>
      <c r="F13" s="550"/>
      <c r="G13" s="30" t="s">
        <v>342</v>
      </c>
      <c r="H13" s="340" t="s">
        <v>322</v>
      </c>
      <c r="J13" s="195"/>
      <c r="K13" s="780"/>
    </row>
    <row r="14" spans="1:11" ht="36" customHeight="1" x14ac:dyDescent="0.2">
      <c r="A14" s="783"/>
      <c r="B14" s="785"/>
      <c r="C14" s="687">
        <v>2</v>
      </c>
      <c r="D14" s="744" t="s">
        <v>252</v>
      </c>
      <c r="E14" s="729" t="s">
        <v>329</v>
      </c>
      <c r="F14" s="575"/>
      <c r="G14" s="221" t="s">
        <v>255</v>
      </c>
      <c r="H14" s="308" t="s">
        <v>322</v>
      </c>
      <c r="J14" s="195"/>
      <c r="K14" s="780"/>
    </row>
    <row r="15" spans="1:11" ht="41.25" customHeight="1" x14ac:dyDescent="0.2">
      <c r="A15" s="629" t="s">
        <v>321</v>
      </c>
      <c r="B15" s="299" t="s">
        <v>150</v>
      </c>
      <c r="C15" s="741">
        <v>1</v>
      </c>
      <c r="D15" s="307" t="s">
        <v>343</v>
      </c>
      <c r="E15" s="631" t="s">
        <v>329</v>
      </c>
      <c r="F15" s="553"/>
      <c r="G15" s="215" t="s">
        <v>344</v>
      </c>
      <c r="H15" s="214" t="s">
        <v>322</v>
      </c>
      <c r="J15" s="195"/>
      <c r="K15" s="780"/>
    </row>
    <row r="16" spans="1:11" s="138" customFormat="1" ht="41.25" customHeight="1" x14ac:dyDescent="0.2">
      <c r="A16" s="629" t="s">
        <v>319</v>
      </c>
      <c r="B16" s="299" t="s">
        <v>17</v>
      </c>
      <c r="C16" s="204" t="s">
        <v>24</v>
      </c>
      <c r="D16" s="302"/>
      <c r="E16" s="631" t="s">
        <v>329</v>
      </c>
      <c r="F16" s="576"/>
      <c r="G16" s="602" t="s">
        <v>214</v>
      </c>
      <c r="H16" s="318" t="s">
        <v>322</v>
      </c>
      <c r="I16" s="167"/>
      <c r="J16" s="195"/>
      <c r="K16" s="780"/>
    </row>
    <row r="17" spans="1:11" s="138" customFormat="1" ht="34.5" x14ac:dyDescent="0.2">
      <c r="A17" s="629" t="s">
        <v>320</v>
      </c>
      <c r="B17" s="299" t="s">
        <v>37</v>
      </c>
      <c r="C17" s="205" t="s">
        <v>87</v>
      </c>
      <c r="D17" s="205"/>
      <c r="E17" s="642" t="s">
        <v>329</v>
      </c>
      <c r="F17" s="577"/>
      <c r="G17" s="103" t="s">
        <v>38</v>
      </c>
      <c r="H17" s="171" t="s">
        <v>221</v>
      </c>
      <c r="I17" s="168"/>
      <c r="J17" s="196"/>
      <c r="K17" s="104"/>
    </row>
    <row r="18" spans="1:11" s="138" customFormat="1" x14ac:dyDescent="0.2">
      <c r="A18" s="762" t="s">
        <v>339</v>
      </c>
      <c r="B18" s="764" t="s">
        <v>83</v>
      </c>
      <c r="C18" s="441">
        <v>1</v>
      </c>
      <c r="D18" s="578" t="s">
        <v>1</v>
      </c>
      <c r="E18" s="671" t="s">
        <v>330</v>
      </c>
      <c r="F18" s="579"/>
      <c r="G18" s="222" t="s">
        <v>225</v>
      </c>
      <c r="H18" s="223"/>
      <c r="I18" s="167"/>
      <c r="J18" s="195"/>
      <c r="K18" s="104"/>
    </row>
    <row r="19" spans="1:11" s="138" customFormat="1" ht="22.5" x14ac:dyDescent="0.2">
      <c r="A19" s="781"/>
      <c r="B19" s="786"/>
      <c r="C19" s="600">
        <v>2</v>
      </c>
      <c r="D19" s="580" t="s">
        <v>355</v>
      </c>
      <c r="E19" s="672" t="s">
        <v>330</v>
      </c>
      <c r="F19" s="551"/>
      <c r="G19" s="462" t="s">
        <v>25</v>
      </c>
      <c r="H19" s="220" t="s">
        <v>541</v>
      </c>
      <c r="I19" s="167"/>
      <c r="J19" s="195"/>
      <c r="K19" s="104"/>
    </row>
    <row r="20" spans="1:11" s="138" customFormat="1" ht="26.25" thickBot="1" x14ac:dyDescent="0.25">
      <c r="A20" s="763"/>
      <c r="B20" s="786"/>
      <c r="C20" s="600">
        <v>3</v>
      </c>
      <c r="D20" s="508" t="s">
        <v>354</v>
      </c>
      <c r="E20" s="729" t="s">
        <v>330</v>
      </c>
      <c r="F20" s="581"/>
      <c r="G20" s="582" t="s">
        <v>25</v>
      </c>
      <c r="H20" s="686" t="s">
        <v>541</v>
      </c>
      <c r="I20" s="167"/>
      <c r="J20" s="195"/>
      <c r="K20" s="104"/>
    </row>
    <row r="21" spans="1:11" s="138" customFormat="1" ht="15" x14ac:dyDescent="0.2">
      <c r="A21" s="148" t="s">
        <v>138</v>
      </c>
      <c r="B21" s="148"/>
      <c r="C21" s="113"/>
      <c r="D21" s="60"/>
      <c r="E21" s="61"/>
      <c r="F21" s="62"/>
      <c r="G21" s="63"/>
      <c r="H21" s="64"/>
      <c r="I21" s="167"/>
      <c r="J21" s="194"/>
      <c r="K21" s="104"/>
    </row>
    <row r="22" spans="1:11" ht="25.5" x14ac:dyDescent="0.2">
      <c r="A22" s="629" t="s">
        <v>340</v>
      </c>
      <c r="B22" s="299" t="s">
        <v>593</v>
      </c>
      <c r="C22" s="161" t="s">
        <v>87</v>
      </c>
      <c r="D22" s="161"/>
      <c r="E22" s="642" t="s">
        <v>329</v>
      </c>
      <c r="F22" s="519"/>
      <c r="G22" s="150" t="s">
        <v>212</v>
      </c>
      <c r="H22" s="159" t="s">
        <v>206</v>
      </c>
      <c r="J22" s="194"/>
    </row>
    <row r="23" spans="1:11" s="138" customFormat="1" ht="35.25" thickBot="1" x14ac:dyDescent="0.25">
      <c r="A23" s="149" t="s">
        <v>341</v>
      </c>
      <c r="B23" s="114" t="s">
        <v>37</v>
      </c>
      <c r="C23" s="162" t="s">
        <v>87</v>
      </c>
      <c r="D23" s="162"/>
      <c r="E23" s="664" t="s">
        <v>329</v>
      </c>
      <c r="F23" s="520"/>
      <c r="G23" s="116" t="s">
        <v>38</v>
      </c>
      <c r="H23" s="158" t="s">
        <v>224</v>
      </c>
      <c r="I23" s="167"/>
      <c r="J23" s="197"/>
      <c r="K23" s="104"/>
    </row>
    <row r="24" spans="1:11" s="138" customFormat="1" x14ac:dyDescent="0.2">
      <c r="B24" s="65" t="s">
        <v>16</v>
      </c>
      <c r="C24" s="65"/>
      <c r="D24" s="66" t="s">
        <v>80</v>
      </c>
      <c r="E24" s="177" t="s">
        <v>81</v>
      </c>
      <c r="F24" s="4"/>
      <c r="H24" s="117" t="s">
        <v>11</v>
      </c>
      <c r="I24" s="167"/>
      <c r="J24" s="104"/>
      <c r="K24" s="104"/>
    </row>
    <row r="25" spans="1:11" s="138" customFormat="1" x14ac:dyDescent="0.2">
      <c r="B25" s="119"/>
      <c r="C25" s="119"/>
      <c r="D25" s="120"/>
      <c r="E25" s="9" t="s">
        <v>114</v>
      </c>
      <c r="F25" s="7"/>
      <c r="G25" s="10"/>
      <c r="H25" s="179"/>
      <c r="I25" s="167"/>
      <c r="J25" s="104"/>
      <c r="K25" s="104"/>
    </row>
    <row r="26" spans="1:11" s="138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  <c r="J26" s="104"/>
      <c r="K26" s="104"/>
    </row>
    <row r="27" spans="1:11" s="138" customFormat="1" x14ac:dyDescent="0.2">
      <c r="B27" s="138" t="s">
        <v>222</v>
      </c>
      <c r="D27" s="2"/>
      <c r="E27" s="2"/>
      <c r="F27" s="2"/>
      <c r="G27" s="2"/>
      <c r="H27" s="2"/>
      <c r="I27" s="167"/>
      <c r="J27" s="104"/>
      <c r="K27" s="104"/>
    </row>
    <row r="28" spans="1:11" s="138" customFormat="1" x14ac:dyDescent="0.2">
      <c r="B28" s="57" t="s">
        <v>84</v>
      </c>
      <c r="C28" s="57"/>
      <c r="D28" s="24" t="s">
        <v>13</v>
      </c>
      <c r="E28" s="24"/>
      <c r="F28" s="24"/>
      <c r="G28" s="24"/>
      <c r="H28" s="24"/>
      <c r="I28" s="167"/>
      <c r="J28" s="104"/>
      <c r="K28" s="104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</sheetData>
  <mergeCells count="13">
    <mergeCell ref="A18:A20"/>
    <mergeCell ref="B18:B20"/>
    <mergeCell ref="H1:H2"/>
    <mergeCell ref="A7:B8"/>
    <mergeCell ref="C7:D7"/>
    <mergeCell ref="G7:G8"/>
    <mergeCell ref="H7:H8"/>
    <mergeCell ref="E7:F7"/>
    <mergeCell ref="J7:K8"/>
    <mergeCell ref="C8:D8"/>
    <mergeCell ref="K10:K16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9"/>
  <sheetViews>
    <sheetView showGridLines="0" topLeftCell="A4" zoomScale="140" zoomScaleNormal="140" zoomScalePageLayoutView="90" workbookViewId="0">
      <selection activeCell="A4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278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303" t="s">
        <v>122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61" t="s">
        <v>121</v>
      </c>
      <c r="F3" s="592" t="s">
        <v>88</v>
      </c>
      <c r="G3" s="123" t="s">
        <v>15</v>
      </c>
      <c r="H3" s="239" t="s">
        <v>23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36" t="s">
        <v>277</v>
      </c>
      <c r="D4" s="172"/>
      <c r="E4" s="172"/>
      <c r="F4" s="172"/>
      <c r="G4" s="8"/>
      <c r="H4" s="187"/>
    </row>
    <row r="5" spans="1:11" x14ac:dyDescent="0.2">
      <c r="A5" s="156"/>
      <c r="B5" s="156"/>
      <c r="C5" s="13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277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257"/>
      <c r="D10" s="228"/>
      <c r="E10" s="690" t="s">
        <v>330</v>
      </c>
      <c r="F10" s="514"/>
      <c r="G10" s="182" t="s">
        <v>214</v>
      </c>
      <c r="H10" s="229" t="s">
        <v>621</v>
      </c>
      <c r="J10" s="195"/>
      <c r="K10" s="780"/>
    </row>
    <row r="11" spans="1:11" ht="33.75" x14ac:dyDescent="0.2">
      <c r="A11" s="629" t="s">
        <v>314</v>
      </c>
      <c r="B11" s="70" t="s">
        <v>27</v>
      </c>
      <c r="C11" s="258"/>
      <c r="D11" s="139"/>
      <c r="E11" s="690" t="s">
        <v>330</v>
      </c>
      <c r="F11" s="515"/>
      <c r="G11" s="182" t="s">
        <v>214</v>
      </c>
      <c r="H11" s="229" t="s">
        <v>621</v>
      </c>
      <c r="J11" s="195"/>
      <c r="K11" s="780"/>
    </row>
    <row r="12" spans="1:11" ht="33.75" x14ac:dyDescent="0.2">
      <c r="A12" s="629" t="s">
        <v>316</v>
      </c>
      <c r="B12" s="272" t="s">
        <v>28</v>
      </c>
      <c r="C12" s="259"/>
      <c r="D12" s="139"/>
      <c r="E12" s="693" t="s">
        <v>329</v>
      </c>
      <c r="F12" s="515"/>
      <c r="G12" s="182" t="s">
        <v>214</v>
      </c>
      <c r="H12" s="232" t="s">
        <v>262</v>
      </c>
      <c r="J12" s="195"/>
      <c r="K12" s="780"/>
    </row>
    <row r="13" spans="1:11" ht="33.75" x14ac:dyDescent="0.2">
      <c r="A13" s="629" t="s">
        <v>317</v>
      </c>
      <c r="B13" s="262" t="s">
        <v>14</v>
      </c>
      <c r="C13" s="264"/>
      <c r="D13" s="234"/>
      <c r="E13" s="693" t="s">
        <v>329</v>
      </c>
      <c r="F13" s="516"/>
      <c r="G13" s="304" t="s">
        <v>214</v>
      </c>
      <c r="H13" s="232" t="s">
        <v>262</v>
      </c>
      <c r="J13" s="195"/>
      <c r="K13" s="780"/>
    </row>
    <row r="14" spans="1:11" ht="33.75" x14ac:dyDescent="0.2">
      <c r="A14" s="781" t="s">
        <v>321</v>
      </c>
      <c r="B14" s="784" t="s">
        <v>150</v>
      </c>
      <c r="C14" s="632">
        <v>1</v>
      </c>
      <c r="D14" s="244" t="s">
        <v>583</v>
      </c>
      <c r="E14" s="739" t="s">
        <v>329</v>
      </c>
      <c r="F14" s="139"/>
      <c r="G14" s="74" t="s">
        <v>214</v>
      </c>
      <c r="H14" s="281" t="s">
        <v>351</v>
      </c>
      <c r="J14" s="195"/>
      <c r="K14" s="780"/>
    </row>
    <row r="15" spans="1:11" ht="33.75" x14ac:dyDescent="0.2">
      <c r="A15" s="782"/>
      <c r="B15" s="778"/>
      <c r="C15" s="635">
        <v>2</v>
      </c>
      <c r="D15" s="245" t="s">
        <v>545</v>
      </c>
      <c r="E15" s="697" t="s">
        <v>329</v>
      </c>
      <c r="F15" s="517"/>
      <c r="G15" s="118" t="s">
        <v>214</v>
      </c>
      <c r="H15" s="281" t="s">
        <v>351</v>
      </c>
      <c r="J15" s="195"/>
      <c r="K15" s="780"/>
    </row>
    <row r="16" spans="1:11" ht="33.75" x14ac:dyDescent="0.2">
      <c r="A16" s="782"/>
      <c r="B16" s="778"/>
      <c r="C16" s="635">
        <v>3</v>
      </c>
      <c r="D16" s="245" t="s">
        <v>582</v>
      </c>
      <c r="E16" s="697" t="s">
        <v>329</v>
      </c>
      <c r="F16" s="517"/>
      <c r="G16" s="118" t="s">
        <v>214</v>
      </c>
      <c r="H16" s="281" t="s">
        <v>351</v>
      </c>
      <c r="J16" s="195"/>
      <c r="K16" s="780"/>
    </row>
    <row r="17" spans="1:11" ht="33.75" x14ac:dyDescent="0.2">
      <c r="A17" s="782"/>
      <c r="B17" s="778"/>
      <c r="C17" s="635">
        <v>4</v>
      </c>
      <c r="D17" s="245" t="s">
        <v>36</v>
      </c>
      <c r="E17" s="697" t="s">
        <v>329</v>
      </c>
      <c r="F17" s="517"/>
      <c r="G17" s="118" t="s">
        <v>214</v>
      </c>
      <c r="H17" s="281" t="s">
        <v>351</v>
      </c>
      <c r="J17" s="195"/>
      <c r="K17" s="780"/>
    </row>
    <row r="18" spans="1:11" ht="33.75" x14ac:dyDescent="0.2">
      <c r="A18" s="782"/>
      <c r="B18" s="778"/>
      <c r="C18" s="635">
        <v>5</v>
      </c>
      <c r="D18" s="245" t="s">
        <v>35</v>
      </c>
      <c r="E18" s="697" t="s">
        <v>329</v>
      </c>
      <c r="F18" s="517"/>
      <c r="G18" s="118" t="s">
        <v>214</v>
      </c>
      <c r="H18" s="281" t="s">
        <v>351</v>
      </c>
      <c r="J18" s="195"/>
      <c r="K18" s="780"/>
    </row>
    <row r="19" spans="1:11" ht="33.75" x14ac:dyDescent="0.2">
      <c r="A19" s="782"/>
      <c r="B19" s="778"/>
      <c r="C19" s="635">
        <v>6</v>
      </c>
      <c r="D19" s="245" t="s">
        <v>200</v>
      </c>
      <c r="E19" s="697" t="s">
        <v>329</v>
      </c>
      <c r="F19" s="517"/>
      <c r="G19" s="118" t="s">
        <v>214</v>
      </c>
      <c r="H19" s="281" t="s">
        <v>351</v>
      </c>
      <c r="J19" s="195"/>
      <c r="K19" s="780"/>
    </row>
    <row r="20" spans="1:11" ht="33.75" x14ac:dyDescent="0.2">
      <c r="A20" s="782"/>
      <c r="B20" s="778"/>
      <c r="C20" s="687">
        <v>7</v>
      </c>
      <c r="D20" s="246" t="s">
        <v>26</v>
      </c>
      <c r="E20" s="731" t="s">
        <v>329</v>
      </c>
      <c r="F20" s="518"/>
      <c r="G20" s="237" t="s">
        <v>214</v>
      </c>
      <c r="H20" s="281" t="s">
        <v>351</v>
      </c>
      <c r="J20" s="195"/>
      <c r="K20" s="780"/>
    </row>
    <row r="21" spans="1:11" s="138" customFormat="1" ht="33.75" x14ac:dyDescent="0.2">
      <c r="A21" s="629" t="s">
        <v>319</v>
      </c>
      <c r="B21" s="299" t="s">
        <v>17</v>
      </c>
      <c r="C21" s="238" t="s">
        <v>24</v>
      </c>
      <c r="D21" s="228"/>
      <c r="E21" s="693" t="s">
        <v>329</v>
      </c>
      <c r="F21" s="267"/>
      <c r="G21" s="225" t="s">
        <v>214</v>
      </c>
      <c r="H21" s="232" t="s">
        <v>262</v>
      </c>
      <c r="I21" s="167"/>
      <c r="J21" s="195"/>
      <c r="K21" s="780"/>
    </row>
    <row r="22" spans="1:11" s="138" customFormat="1" ht="34.5" x14ac:dyDescent="0.2">
      <c r="A22" s="629" t="s">
        <v>320</v>
      </c>
      <c r="B22" s="299" t="s">
        <v>37</v>
      </c>
      <c r="C22" s="205" t="s">
        <v>87</v>
      </c>
      <c r="D22" s="254"/>
      <c r="E22" s="642" t="s">
        <v>329</v>
      </c>
      <c r="F22" s="413"/>
      <c r="G22" s="103" t="s">
        <v>38</v>
      </c>
      <c r="H22" s="171" t="s">
        <v>221</v>
      </c>
      <c r="I22" s="168"/>
      <c r="J22" s="196"/>
      <c r="K22" s="104"/>
    </row>
    <row r="23" spans="1:11" s="138" customFormat="1" ht="22.5" x14ac:dyDescent="0.2">
      <c r="A23" s="762" t="s">
        <v>339</v>
      </c>
      <c r="B23" s="764" t="s">
        <v>83</v>
      </c>
      <c r="C23" s="441">
        <v>1</v>
      </c>
      <c r="D23" s="510" t="s">
        <v>1</v>
      </c>
      <c r="E23" s="671" t="s">
        <v>330</v>
      </c>
      <c r="F23" s="525"/>
      <c r="G23" s="507" t="s">
        <v>225</v>
      </c>
      <c r="H23" s="223"/>
      <c r="I23" s="167"/>
      <c r="J23" s="195"/>
      <c r="K23" s="104"/>
    </row>
    <row r="24" spans="1:11" s="138" customFormat="1" ht="22.5" x14ac:dyDescent="0.2">
      <c r="A24" s="781"/>
      <c r="B24" s="786"/>
      <c r="C24" s="724">
        <v>2</v>
      </c>
      <c r="D24" s="511" t="s">
        <v>268</v>
      </c>
      <c r="E24" s="697" t="s">
        <v>330</v>
      </c>
      <c r="F24" s="527"/>
      <c r="G24" s="512" t="s">
        <v>25</v>
      </c>
      <c r="H24" s="236" t="s">
        <v>261</v>
      </c>
      <c r="I24" s="167"/>
      <c r="J24" s="195"/>
      <c r="K24" s="104"/>
    </row>
    <row r="25" spans="1:11" s="138" customFormat="1" ht="25.5" x14ac:dyDescent="0.2">
      <c r="A25" s="781"/>
      <c r="B25" s="786"/>
      <c r="C25" s="724">
        <v>3</v>
      </c>
      <c r="D25" s="511" t="s">
        <v>33</v>
      </c>
      <c r="E25" s="697" t="s">
        <v>330</v>
      </c>
      <c r="F25" s="527"/>
      <c r="G25" s="512" t="s">
        <v>25</v>
      </c>
      <c r="H25" s="236" t="s">
        <v>261</v>
      </c>
      <c r="I25" s="167"/>
      <c r="J25" s="195"/>
      <c r="K25" s="104"/>
    </row>
    <row r="26" spans="1:11" s="138" customFormat="1" ht="23.25" thickBot="1" x14ac:dyDescent="0.25">
      <c r="A26" s="763"/>
      <c r="B26" s="786"/>
      <c r="C26" s="725">
        <v>4</v>
      </c>
      <c r="D26" s="583" t="s">
        <v>7</v>
      </c>
      <c r="E26" s="731" t="s">
        <v>330</v>
      </c>
      <c r="F26" s="528"/>
      <c r="G26" s="496" t="s">
        <v>25</v>
      </c>
      <c r="H26" s="732" t="s">
        <v>261</v>
      </c>
      <c r="I26" s="167"/>
      <c r="J26" s="195"/>
      <c r="K26" s="104"/>
    </row>
    <row r="27" spans="1:11" s="138" customFormat="1" ht="15" x14ac:dyDescent="0.2">
      <c r="A27" s="148" t="s">
        <v>138</v>
      </c>
      <c r="B27" s="148"/>
      <c r="C27" s="113"/>
      <c r="D27" s="60"/>
      <c r="E27" s="61"/>
      <c r="F27" s="62"/>
      <c r="G27" s="63"/>
      <c r="H27" s="64"/>
      <c r="I27" s="167"/>
      <c r="J27" s="194"/>
      <c r="K27" s="104"/>
    </row>
    <row r="28" spans="1:11" ht="25.5" x14ac:dyDescent="0.2">
      <c r="A28" s="629" t="s">
        <v>340</v>
      </c>
      <c r="B28" s="299" t="s">
        <v>593</v>
      </c>
      <c r="C28" s="161" t="s">
        <v>87</v>
      </c>
      <c r="D28" s="161"/>
      <c r="E28" s="642" t="s">
        <v>329</v>
      </c>
      <c r="F28" s="519"/>
      <c r="G28" s="150" t="s">
        <v>212</v>
      </c>
      <c r="H28" s="159" t="s">
        <v>206</v>
      </c>
      <c r="J28" s="194"/>
    </row>
    <row r="29" spans="1:11" s="138" customFormat="1" ht="35.25" thickBot="1" x14ac:dyDescent="0.25">
      <c r="A29" s="149" t="s">
        <v>341</v>
      </c>
      <c r="B29" s="114" t="s">
        <v>37</v>
      </c>
      <c r="C29" s="162" t="s">
        <v>87</v>
      </c>
      <c r="D29" s="162"/>
      <c r="E29" s="664" t="s">
        <v>329</v>
      </c>
      <c r="F29" s="520"/>
      <c r="G29" s="116" t="s">
        <v>38</v>
      </c>
      <c r="H29" s="158" t="s">
        <v>224</v>
      </c>
      <c r="I29" s="167"/>
      <c r="J29" s="197"/>
      <c r="K29" s="104"/>
    </row>
    <row r="30" spans="1:11" s="138" customFormat="1" x14ac:dyDescent="0.2">
      <c r="B30" s="65" t="s">
        <v>16</v>
      </c>
      <c r="C30" s="65"/>
      <c r="D30" s="66" t="s">
        <v>80</v>
      </c>
      <c r="E30" s="177" t="s">
        <v>81</v>
      </c>
      <c r="F30" s="4"/>
      <c r="H30" s="117" t="s">
        <v>11</v>
      </c>
      <c r="I30" s="167"/>
      <c r="J30" s="104"/>
      <c r="K30" s="104"/>
    </row>
    <row r="31" spans="1:11" s="138" customFormat="1" x14ac:dyDescent="0.2">
      <c r="B31" s="119"/>
      <c r="C31" s="119"/>
      <c r="D31" s="120"/>
      <c r="E31" s="9" t="s">
        <v>114</v>
      </c>
      <c r="F31" s="7"/>
      <c r="G31" s="10"/>
      <c r="H31" s="224"/>
      <c r="I31" s="167"/>
      <c r="J31" s="104"/>
      <c r="K31" s="104"/>
    </row>
    <row r="32" spans="1:11" s="138" customFormat="1" x14ac:dyDescent="0.2">
      <c r="B32" s="12"/>
      <c r="C32" s="12"/>
      <c r="D32" s="51"/>
      <c r="E32" s="9" t="s">
        <v>74</v>
      </c>
      <c r="F32" s="7"/>
      <c r="G32" s="10"/>
      <c r="H32" s="224"/>
      <c r="I32" s="167"/>
      <c r="J32" s="104"/>
      <c r="K32" s="104"/>
    </row>
    <row r="33" spans="2:11" s="138" customFormat="1" x14ac:dyDescent="0.2">
      <c r="B33" s="138" t="s">
        <v>222</v>
      </c>
      <c r="D33" s="2"/>
      <c r="E33" s="2"/>
      <c r="F33" s="2"/>
      <c r="G33" s="2"/>
      <c r="H33" s="2"/>
      <c r="I33" s="167"/>
      <c r="J33" s="104"/>
      <c r="K33" s="104"/>
    </row>
    <row r="34" spans="2:11" s="138" customFormat="1" x14ac:dyDescent="0.2">
      <c r="B34" s="57" t="s">
        <v>84</v>
      </c>
      <c r="C34" s="57"/>
      <c r="D34" s="24" t="s">
        <v>13</v>
      </c>
      <c r="E34" s="24"/>
      <c r="F34" s="24"/>
      <c r="G34" s="24"/>
      <c r="H34" s="24"/>
      <c r="I34" s="167"/>
      <c r="J34" s="104"/>
      <c r="K34" s="104"/>
    </row>
    <row r="35" spans="2:11" x14ac:dyDescent="0.2">
      <c r="B35" s="138"/>
      <c r="C35" s="138"/>
    </row>
    <row r="36" spans="2:11" x14ac:dyDescent="0.2">
      <c r="B36" s="138"/>
      <c r="C36" s="138"/>
    </row>
    <row r="37" spans="2:11" x14ac:dyDescent="0.2">
      <c r="B37" s="138"/>
      <c r="C37" s="138"/>
    </row>
    <row r="38" spans="2:11" x14ac:dyDescent="0.2">
      <c r="B38" s="138"/>
      <c r="C38" s="138"/>
    </row>
    <row r="39" spans="2:11" x14ac:dyDescent="0.2">
      <c r="B39" s="138"/>
      <c r="C39" s="138"/>
    </row>
  </sheetData>
  <mergeCells count="13">
    <mergeCell ref="A23:A26"/>
    <mergeCell ref="B23:B26"/>
    <mergeCell ref="H1:H2"/>
    <mergeCell ref="A7:B8"/>
    <mergeCell ref="C7:D7"/>
    <mergeCell ref="G7:G8"/>
    <mergeCell ref="H7:H8"/>
    <mergeCell ref="E7:F7"/>
    <mergeCell ref="J7:K8"/>
    <mergeCell ref="C8:D8"/>
    <mergeCell ref="K10:K21"/>
    <mergeCell ref="A14:A20"/>
    <mergeCell ref="B14:B20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3"/>
  <sheetViews>
    <sheetView showGridLines="0" zoomScale="140" zoomScaleNormal="140" zoomScalePageLayoutView="90" workbookViewId="0">
      <selection activeCell="H14" sqref="H14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157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5" t="s">
        <v>68</v>
      </c>
      <c r="F3" s="591" t="s">
        <v>75</v>
      </c>
      <c r="G3" s="123" t="s">
        <v>15</v>
      </c>
      <c r="H3" s="176" t="s">
        <v>67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276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547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0" t="s">
        <v>330</v>
      </c>
      <c r="F11" s="548"/>
      <c r="G11" s="602" t="s">
        <v>214</v>
      </c>
      <c r="H11" s="170" t="s">
        <v>598</v>
      </c>
      <c r="J11" s="195"/>
      <c r="K11" s="780"/>
    </row>
    <row r="12" spans="1:11" ht="45.75" customHeight="1" x14ac:dyDescent="0.2">
      <c r="A12" s="629" t="s">
        <v>316</v>
      </c>
      <c r="B12" s="272" t="s">
        <v>28</v>
      </c>
      <c r="C12" s="199"/>
      <c r="D12" s="213"/>
      <c r="E12" s="631" t="s">
        <v>329</v>
      </c>
      <c r="F12" s="549"/>
      <c r="G12" s="301" t="s">
        <v>604</v>
      </c>
      <c r="H12" s="214" t="s">
        <v>322</v>
      </c>
      <c r="J12" s="195"/>
      <c r="K12" s="780"/>
    </row>
    <row r="13" spans="1:11" ht="34.5" customHeight="1" x14ac:dyDescent="0.2">
      <c r="A13" s="781" t="s">
        <v>317</v>
      </c>
      <c r="B13" s="793" t="s">
        <v>14</v>
      </c>
      <c r="C13" s="745">
        <v>1</v>
      </c>
      <c r="D13" s="706" t="s">
        <v>248</v>
      </c>
      <c r="E13" s="728" t="s">
        <v>329</v>
      </c>
      <c r="F13" s="550"/>
      <c r="G13" s="30" t="s">
        <v>342</v>
      </c>
      <c r="H13" s="340" t="s">
        <v>322</v>
      </c>
      <c r="J13" s="195"/>
      <c r="K13" s="780"/>
    </row>
    <row r="14" spans="1:11" ht="34.5" customHeight="1" x14ac:dyDescent="0.2">
      <c r="A14" s="783"/>
      <c r="B14" s="785"/>
      <c r="C14" s="746">
        <v>2</v>
      </c>
      <c r="D14" s="744" t="s">
        <v>252</v>
      </c>
      <c r="E14" s="729" t="s">
        <v>329</v>
      </c>
      <c r="F14" s="575"/>
      <c r="G14" s="221" t="s">
        <v>255</v>
      </c>
      <c r="H14" s="308" t="s">
        <v>322</v>
      </c>
      <c r="J14" s="195"/>
      <c r="K14" s="780"/>
    </row>
    <row r="15" spans="1:11" ht="45.75" customHeight="1" x14ac:dyDescent="0.2">
      <c r="A15" s="629" t="s">
        <v>321</v>
      </c>
      <c r="B15" s="299" t="s">
        <v>150</v>
      </c>
      <c r="C15" s="202">
        <v>1</v>
      </c>
      <c r="D15" s="307" t="s">
        <v>343</v>
      </c>
      <c r="E15" s="631" t="s">
        <v>329</v>
      </c>
      <c r="F15" s="553"/>
      <c r="G15" s="215" t="s">
        <v>356</v>
      </c>
      <c r="H15" s="214" t="s">
        <v>322</v>
      </c>
      <c r="J15" s="195"/>
      <c r="K15" s="780"/>
    </row>
    <row r="16" spans="1:11" s="138" customFormat="1" ht="34.5" customHeight="1" x14ac:dyDescent="0.2">
      <c r="A16" s="629" t="s">
        <v>319</v>
      </c>
      <c r="B16" s="299" t="s">
        <v>17</v>
      </c>
      <c r="C16" s="204" t="s">
        <v>24</v>
      </c>
      <c r="D16" s="302"/>
      <c r="E16" s="631" t="s">
        <v>329</v>
      </c>
      <c r="F16" s="576"/>
      <c r="G16" s="602" t="s">
        <v>214</v>
      </c>
      <c r="H16" s="318" t="s">
        <v>322</v>
      </c>
      <c r="I16" s="167"/>
      <c r="J16" s="195"/>
      <c r="K16" s="780"/>
    </row>
    <row r="17" spans="1:11" s="138" customFormat="1" ht="34.5" x14ac:dyDescent="0.2">
      <c r="A17" s="629" t="s">
        <v>320</v>
      </c>
      <c r="B17" s="299" t="s">
        <v>37</v>
      </c>
      <c r="C17" s="205" t="s">
        <v>87</v>
      </c>
      <c r="D17" s="205"/>
      <c r="E17" s="642" t="s">
        <v>329</v>
      </c>
      <c r="F17" s="577"/>
      <c r="G17" s="103" t="s">
        <v>38</v>
      </c>
      <c r="H17" s="171" t="s">
        <v>221</v>
      </c>
      <c r="I17" s="168"/>
      <c r="J17" s="196"/>
      <c r="K17" s="104"/>
    </row>
    <row r="18" spans="1:11" s="138" customFormat="1" x14ac:dyDescent="0.2">
      <c r="A18" s="762" t="s">
        <v>339</v>
      </c>
      <c r="B18" s="764" t="s">
        <v>83</v>
      </c>
      <c r="C18" s="578">
        <v>1</v>
      </c>
      <c r="D18" s="578" t="s">
        <v>1</v>
      </c>
      <c r="E18" s="671" t="s">
        <v>330</v>
      </c>
      <c r="F18" s="579"/>
      <c r="G18" s="222" t="s">
        <v>225</v>
      </c>
      <c r="H18" s="223"/>
      <c r="I18" s="167"/>
      <c r="J18" s="195"/>
      <c r="K18" s="104"/>
    </row>
    <row r="19" spans="1:11" s="138" customFormat="1" ht="22.5" x14ac:dyDescent="0.2">
      <c r="A19" s="781"/>
      <c r="B19" s="786"/>
      <c r="C19" s="461">
        <v>2</v>
      </c>
      <c r="D19" s="461" t="s">
        <v>257</v>
      </c>
      <c r="E19" s="672" t="s">
        <v>330</v>
      </c>
      <c r="F19" s="551"/>
      <c r="G19" s="219" t="s">
        <v>345</v>
      </c>
      <c r="H19" s="220" t="s">
        <v>541</v>
      </c>
      <c r="I19" s="167"/>
      <c r="J19" s="195"/>
      <c r="K19" s="104"/>
    </row>
    <row r="20" spans="1:11" s="138" customFormat="1" ht="23.25" thickBot="1" x14ac:dyDescent="0.25">
      <c r="A20" s="763"/>
      <c r="B20" s="786"/>
      <c r="C20" s="747">
        <v>3</v>
      </c>
      <c r="D20" s="711" t="s">
        <v>256</v>
      </c>
      <c r="E20" s="729" t="s">
        <v>330</v>
      </c>
      <c r="F20" s="557"/>
      <c r="G20" s="712" t="s">
        <v>345</v>
      </c>
      <c r="H20" s="686" t="s">
        <v>541</v>
      </c>
      <c r="I20" s="167"/>
      <c r="J20" s="195"/>
      <c r="K20" s="104"/>
    </row>
    <row r="21" spans="1:11" s="138" customFormat="1" ht="15" x14ac:dyDescent="0.2">
      <c r="A21" s="148" t="s">
        <v>138</v>
      </c>
      <c r="B21" s="148"/>
      <c r="C21" s="113"/>
      <c r="D21" s="60"/>
      <c r="E21" s="61"/>
      <c r="F21" s="62"/>
      <c r="G21" s="63"/>
      <c r="H21" s="64"/>
      <c r="I21" s="167"/>
      <c r="J21" s="194"/>
      <c r="K21" s="104"/>
    </row>
    <row r="22" spans="1:11" ht="25.5" x14ac:dyDescent="0.2">
      <c r="A22" s="629" t="s">
        <v>340</v>
      </c>
      <c r="B22" s="299" t="s">
        <v>593</v>
      </c>
      <c r="C22" s="161" t="s">
        <v>87</v>
      </c>
      <c r="D22" s="161"/>
      <c r="E22" s="642" t="s">
        <v>329</v>
      </c>
      <c r="F22" s="519"/>
      <c r="G22" s="150" t="s">
        <v>212</v>
      </c>
      <c r="H22" s="159" t="s">
        <v>206</v>
      </c>
      <c r="J22" s="194"/>
    </row>
    <row r="23" spans="1:11" s="138" customFormat="1" ht="35.25" thickBot="1" x14ac:dyDescent="0.25">
      <c r="A23" s="149" t="s">
        <v>341</v>
      </c>
      <c r="B23" s="114" t="s">
        <v>37</v>
      </c>
      <c r="C23" s="162" t="s">
        <v>87</v>
      </c>
      <c r="D23" s="162"/>
      <c r="E23" s="664" t="s">
        <v>329</v>
      </c>
      <c r="F23" s="520"/>
      <c r="G23" s="116" t="s">
        <v>38</v>
      </c>
      <c r="H23" s="158" t="s">
        <v>224</v>
      </c>
      <c r="I23" s="167"/>
      <c r="J23" s="197"/>
      <c r="K23" s="104"/>
    </row>
    <row r="24" spans="1:11" s="138" customFormat="1" x14ac:dyDescent="0.2">
      <c r="B24" s="65" t="s">
        <v>16</v>
      </c>
      <c r="C24" s="65"/>
      <c r="D24" s="66" t="s">
        <v>80</v>
      </c>
      <c r="E24" s="177" t="s">
        <v>81</v>
      </c>
      <c r="F24" s="4"/>
      <c r="H24" s="117" t="s">
        <v>11</v>
      </c>
      <c r="I24" s="167"/>
      <c r="J24" s="104"/>
      <c r="K24" s="104"/>
    </row>
    <row r="25" spans="1:11" s="138" customFormat="1" x14ac:dyDescent="0.2">
      <c r="B25" s="119"/>
      <c r="C25" s="119"/>
      <c r="D25" s="120"/>
      <c r="E25" s="9" t="s">
        <v>114</v>
      </c>
      <c r="F25" s="7"/>
      <c r="G25" s="10"/>
      <c r="H25" s="179"/>
      <c r="I25" s="167"/>
      <c r="J25" s="104"/>
      <c r="K25" s="104"/>
    </row>
    <row r="26" spans="1:11" s="138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  <c r="J26" s="104"/>
      <c r="K26" s="104"/>
    </row>
    <row r="27" spans="1:11" s="138" customFormat="1" x14ac:dyDescent="0.2">
      <c r="B27" s="138" t="s">
        <v>222</v>
      </c>
      <c r="D27" s="2"/>
      <c r="E27" s="2"/>
      <c r="F27" s="2"/>
      <c r="G27" s="2"/>
      <c r="H27" s="2"/>
      <c r="I27" s="167"/>
      <c r="J27" s="104"/>
      <c r="K27" s="104"/>
    </row>
    <row r="28" spans="1:11" s="138" customFormat="1" x14ac:dyDescent="0.2">
      <c r="B28" s="57" t="s">
        <v>84</v>
      </c>
      <c r="C28" s="57"/>
      <c r="D28" s="24" t="s">
        <v>13</v>
      </c>
      <c r="E28" s="24"/>
      <c r="F28" s="24"/>
      <c r="G28" s="24"/>
      <c r="H28" s="24"/>
      <c r="I28" s="167"/>
      <c r="J28" s="104"/>
      <c r="K28" s="104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  <row r="33" spans="2:3" x14ac:dyDescent="0.2">
      <c r="B33" s="138"/>
      <c r="C33" s="138"/>
    </row>
  </sheetData>
  <mergeCells count="13">
    <mergeCell ref="A18:A20"/>
    <mergeCell ref="B18:B20"/>
    <mergeCell ref="H1:H2"/>
    <mergeCell ref="A7:B8"/>
    <mergeCell ref="C7:D7"/>
    <mergeCell ref="G7:G8"/>
    <mergeCell ref="H7:H8"/>
    <mergeCell ref="E7:F7"/>
    <mergeCell ref="J7:K8"/>
    <mergeCell ref="C8:D8"/>
    <mergeCell ref="K10:K16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7"/>
  <sheetViews>
    <sheetView showGridLines="0" zoomScale="130" zoomScaleNormal="13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4" sqref="E14"/>
    </sheetView>
  </sheetViews>
  <sheetFormatPr baseColWidth="10" defaultColWidth="14.42578125" defaultRowHeight="12.75" x14ac:dyDescent="0.2"/>
  <cols>
    <col min="1" max="1" width="37" style="53" customWidth="1"/>
    <col min="2" max="2" width="33.28515625" style="451" customWidth="1"/>
    <col min="3" max="3" width="12.28515625" style="53" customWidth="1"/>
    <col min="4" max="4" width="13.85546875" style="442" customWidth="1"/>
    <col min="5" max="5" width="44.85546875" style="428" customWidth="1"/>
    <col min="6" max="6" width="29.28515625" style="445" customWidth="1"/>
    <col min="7" max="16384" width="14.42578125" style="53"/>
  </cols>
  <sheetData>
    <row r="1" spans="1:12" ht="15.75" x14ac:dyDescent="0.2">
      <c r="A1" s="1" t="s">
        <v>2</v>
      </c>
      <c r="C1" s="80" t="str">
        <f>Anwendung!D1</f>
        <v>Bundesverband</v>
      </c>
      <c r="D1" s="450"/>
      <c r="E1" s="447"/>
    </row>
    <row r="2" spans="1:12" ht="15" x14ac:dyDescent="0.2">
      <c r="A2" s="345" t="str">
        <f>Anwendung!$A$2</f>
        <v>Stand für 12. März 2022</v>
      </c>
      <c r="C2" s="53" t="str">
        <f>CONCATENATE(Anwendung!B2,", ",Anwendung!C2)</f>
        <v>Version: 7, Revision = 2</v>
      </c>
      <c r="D2" s="443"/>
      <c r="E2" s="447"/>
    </row>
    <row r="3" spans="1:12" s="39" customFormat="1" x14ac:dyDescent="0.2">
      <c r="A3" s="167"/>
      <c r="B3" s="452"/>
      <c r="D3" s="444"/>
      <c r="E3" s="448"/>
      <c r="F3" s="38"/>
    </row>
    <row r="4" spans="1:12" x14ac:dyDescent="0.2">
      <c r="A4" s="596" t="s">
        <v>324</v>
      </c>
      <c r="B4" s="596" t="s">
        <v>327</v>
      </c>
      <c r="C4" s="596" t="s">
        <v>18</v>
      </c>
      <c r="D4" s="596" t="s">
        <v>326</v>
      </c>
      <c r="E4" s="596" t="s">
        <v>306</v>
      </c>
      <c r="F4"/>
      <c r="G4"/>
      <c r="H4"/>
      <c r="I4"/>
      <c r="J4"/>
      <c r="K4"/>
      <c r="L4"/>
    </row>
    <row r="5" spans="1:12" ht="25.5" x14ac:dyDescent="0.2">
      <c r="A5" s="604" t="s">
        <v>548</v>
      </c>
      <c r="B5" s="604" t="s">
        <v>190</v>
      </c>
      <c r="C5" s="604" t="s">
        <v>330</v>
      </c>
      <c r="D5" s="604" t="s">
        <v>357</v>
      </c>
      <c r="E5" s="604" t="s">
        <v>25</v>
      </c>
      <c r="F5"/>
      <c r="G5"/>
      <c r="H5"/>
      <c r="I5"/>
      <c r="J5"/>
      <c r="K5"/>
      <c r="L5"/>
    </row>
    <row r="6" spans="1:12" ht="25.5" x14ac:dyDescent="0.2">
      <c r="A6" s="604"/>
      <c r="B6" s="604" t="s">
        <v>134</v>
      </c>
      <c r="C6" s="605" t="s">
        <v>330</v>
      </c>
      <c r="D6" s="604" t="s">
        <v>360</v>
      </c>
      <c r="E6" s="604" t="s">
        <v>25</v>
      </c>
      <c r="F6"/>
      <c r="G6"/>
      <c r="H6"/>
      <c r="I6"/>
      <c r="J6"/>
      <c r="K6"/>
      <c r="L6"/>
    </row>
    <row r="7" spans="1:12" ht="25.5" x14ac:dyDescent="0.2">
      <c r="A7" s="604"/>
      <c r="B7" s="604" t="s">
        <v>144</v>
      </c>
      <c r="C7" s="605" t="s">
        <v>330</v>
      </c>
      <c r="D7" s="604" t="s">
        <v>361</v>
      </c>
      <c r="E7" s="604" t="s">
        <v>25</v>
      </c>
      <c r="F7"/>
      <c r="G7"/>
      <c r="H7"/>
      <c r="I7"/>
      <c r="J7"/>
      <c r="K7"/>
      <c r="L7"/>
    </row>
    <row r="8" spans="1:12" x14ac:dyDescent="0.2">
      <c r="A8" s="604"/>
      <c r="B8" s="604" t="s">
        <v>145</v>
      </c>
      <c r="C8" s="605" t="s">
        <v>330</v>
      </c>
      <c r="D8" s="604" t="s">
        <v>362</v>
      </c>
      <c r="E8" s="604" t="s">
        <v>25</v>
      </c>
      <c r="F8"/>
      <c r="G8"/>
      <c r="H8"/>
      <c r="I8"/>
      <c r="J8"/>
      <c r="K8"/>
      <c r="L8"/>
    </row>
    <row r="9" spans="1:12" ht="25.5" x14ac:dyDescent="0.2">
      <c r="A9" s="604"/>
      <c r="B9" s="604" t="s">
        <v>146</v>
      </c>
      <c r="C9" s="605" t="s">
        <v>330</v>
      </c>
      <c r="D9" s="604" t="s">
        <v>363</v>
      </c>
      <c r="E9" s="604" t="s">
        <v>25</v>
      </c>
      <c r="F9"/>
      <c r="G9"/>
      <c r="H9"/>
      <c r="I9"/>
      <c r="J9"/>
      <c r="K9"/>
      <c r="L9"/>
    </row>
    <row r="10" spans="1:12" x14ac:dyDescent="0.2">
      <c r="A10" s="604"/>
      <c r="B10" s="604" t="s">
        <v>192</v>
      </c>
      <c r="C10" s="605" t="s">
        <v>330</v>
      </c>
      <c r="D10" s="604" t="s">
        <v>358</v>
      </c>
      <c r="E10" s="604" t="s">
        <v>25</v>
      </c>
      <c r="F10"/>
      <c r="G10"/>
      <c r="H10"/>
      <c r="I10"/>
      <c r="J10"/>
      <c r="K10"/>
      <c r="L10"/>
    </row>
    <row r="11" spans="1:12" s="54" customFormat="1" x14ac:dyDescent="0.2">
      <c r="A11" s="604"/>
      <c r="B11" s="604" t="s">
        <v>194</v>
      </c>
      <c r="C11" s="605" t="s">
        <v>330</v>
      </c>
      <c r="D11" s="604" t="s">
        <v>359</v>
      </c>
      <c r="E11" s="604" t="s">
        <v>25</v>
      </c>
      <c r="F11"/>
      <c r="G11"/>
      <c r="H11"/>
      <c r="I11"/>
      <c r="J11"/>
      <c r="K11"/>
      <c r="L11"/>
    </row>
    <row r="12" spans="1:12" x14ac:dyDescent="0.2">
      <c r="A12" s="604"/>
      <c r="B12" s="604" t="s">
        <v>189</v>
      </c>
      <c r="C12" s="605" t="s">
        <v>330</v>
      </c>
      <c r="D12" s="604" t="s">
        <v>364</v>
      </c>
      <c r="E12" s="604" t="s">
        <v>25</v>
      </c>
      <c r="F12"/>
      <c r="G12"/>
      <c r="H12"/>
      <c r="I12"/>
      <c r="J12"/>
      <c r="K12"/>
      <c r="L12"/>
    </row>
    <row r="13" spans="1:12" x14ac:dyDescent="0.2">
      <c r="A13" s="604" t="s">
        <v>573</v>
      </c>
      <c r="B13" s="604" t="s">
        <v>188</v>
      </c>
      <c r="C13" s="605" t="s">
        <v>330</v>
      </c>
      <c r="D13" s="604" t="s">
        <v>367</v>
      </c>
      <c r="E13" s="604" t="s">
        <v>25</v>
      </c>
      <c r="F13"/>
      <c r="G13"/>
      <c r="H13"/>
      <c r="I13"/>
      <c r="J13"/>
      <c r="K13"/>
      <c r="L13"/>
    </row>
    <row r="14" spans="1:12" ht="25.5" x14ac:dyDescent="0.2">
      <c r="A14" s="604" t="s">
        <v>335</v>
      </c>
      <c r="B14" s="604" t="s">
        <v>134</v>
      </c>
      <c r="C14" s="605" t="s">
        <v>330</v>
      </c>
      <c r="D14" s="604" t="s">
        <v>360</v>
      </c>
      <c r="E14" s="604" t="s">
        <v>25</v>
      </c>
      <c r="F14"/>
      <c r="G14"/>
      <c r="H14"/>
      <c r="I14"/>
      <c r="J14"/>
      <c r="K14"/>
      <c r="L14"/>
    </row>
    <row r="15" spans="1:12" s="56" customFormat="1" ht="25.5" x14ac:dyDescent="0.2">
      <c r="A15" s="604"/>
      <c r="B15" s="604" t="s">
        <v>144</v>
      </c>
      <c r="C15" s="605" t="s">
        <v>330</v>
      </c>
      <c r="D15" s="604" t="s">
        <v>361</v>
      </c>
      <c r="E15" s="604" t="s">
        <v>25</v>
      </c>
      <c r="F15"/>
      <c r="G15"/>
      <c r="H15"/>
      <c r="I15"/>
      <c r="J15"/>
      <c r="K15"/>
      <c r="L15"/>
    </row>
    <row r="16" spans="1:12" s="55" customFormat="1" x14ac:dyDescent="0.2">
      <c r="A16" s="604"/>
      <c r="B16" s="604" t="s">
        <v>145</v>
      </c>
      <c r="C16" s="605" t="s">
        <v>330</v>
      </c>
      <c r="D16" s="604" t="s">
        <v>362</v>
      </c>
      <c r="E16" s="604" t="s">
        <v>25</v>
      </c>
      <c r="F16"/>
      <c r="G16"/>
      <c r="H16"/>
      <c r="I16"/>
      <c r="J16"/>
      <c r="K16"/>
      <c r="L16"/>
    </row>
    <row r="17" spans="1:12" ht="25.5" x14ac:dyDescent="0.2">
      <c r="A17" s="604"/>
      <c r="B17" s="604" t="s">
        <v>146</v>
      </c>
      <c r="C17" s="605" t="s">
        <v>330</v>
      </c>
      <c r="D17" s="604" t="s">
        <v>363</v>
      </c>
      <c r="E17" s="604" t="s">
        <v>25</v>
      </c>
      <c r="F17"/>
      <c r="G17"/>
      <c r="H17"/>
      <c r="I17"/>
      <c r="J17"/>
      <c r="K17"/>
      <c r="L17"/>
    </row>
    <row r="18" spans="1:12" ht="25.5" x14ac:dyDescent="0.2">
      <c r="A18" s="604" t="s">
        <v>542</v>
      </c>
      <c r="B18" s="604" t="s">
        <v>134</v>
      </c>
      <c r="C18" s="605" t="s">
        <v>330</v>
      </c>
      <c r="D18" s="604" t="s">
        <v>360</v>
      </c>
      <c r="E18" s="604" t="s">
        <v>25</v>
      </c>
      <c r="F18"/>
      <c r="G18"/>
      <c r="H18"/>
      <c r="I18"/>
      <c r="J18"/>
      <c r="K18"/>
      <c r="L18"/>
    </row>
    <row r="19" spans="1:12" ht="25.5" x14ac:dyDescent="0.2">
      <c r="A19" s="604"/>
      <c r="B19" s="604" t="s">
        <v>144</v>
      </c>
      <c r="C19" s="605" t="s">
        <v>330</v>
      </c>
      <c r="D19" s="604" t="s">
        <v>361</v>
      </c>
      <c r="E19" s="604" t="s">
        <v>25</v>
      </c>
      <c r="F19"/>
      <c r="G19"/>
      <c r="H19"/>
      <c r="I19"/>
      <c r="J19"/>
      <c r="K19"/>
      <c r="L19"/>
    </row>
    <row r="20" spans="1:12" x14ac:dyDescent="0.2">
      <c r="A20" s="604"/>
      <c r="B20" s="604" t="s">
        <v>145</v>
      </c>
      <c r="C20" s="605" t="s">
        <v>330</v>
      </c>
      <c r="D20" s="604" t="s">
        <v>362</v>
      </c>
      <c r="E20" s="604" t="s">
        <v>25</v>
      </c>
      <c r="F20"/>
      <c r="G20"/>
      <c r="H20"/>
      <c r="I20"/>
      <c r="J20"/>
      <c r="K20"/>
      <c r="L20"/>
    </row>
    <row r="21" spans="1:12" ht="25.5" x14ac:dyDescent="0.2">
      <c r="A21" s="604"/>
      <c r="B21" s="604" t="s">
        <v>146</v>
      </c>
      <c r="C21" s="605" t="s">
        <v>330</v>
      </c>
      <c r="D21" s="604" t="s">
        <v>363</v>
      </c>
      <c r="E21" s="604" t="s">
        <v>25</v>
      </c>
      <c r="F21"/>
      <c r="G21"/>
      <c r="H21"/>
      <c r="I21"/>
      <c r="J21"/>
      <c r="K21"/>
      <c r="L21"/>
    </row>
    <row r="22" spans="1:12" ht="25.5" x14ac:dyDescent="0.2">
      <c r="A22" s="604" t="s">
        <v>572</v>
      </c>
      <c r="B22" s="604" t="s">
        <v>10</v>
      </c>
      <c r="C22" s="605" t="s">
        <v>330</v>
      </c>
      <c r="D22" s="604" t="s">
        <v>365</v>
      </c>
      <c r="E22" s="604" t="s">
        <v>25</v>
      </c>
      <c r="F22"/>
      <c r="G22"/>
      <c r="H22"/>
      <c r="I22"/>
      <c r="J22"/>
      <c r="K22"/>
      <c r="L22"/>
    </row>
    <row r="23" spans="1:12" ht="25.5" x14ac:dyDescent="0.2">
      <c r="A23" s="604" t="s">
        <v>336</v>
      </c>
      <c r="B23" s="604" t="s">
        <v>134</v>
      </c>
      <c r="C23" s="605" t="s">
        <v>330</v>
      </c>
      <c r="D23" s="604" t="s">
        <v>360</v>
      </c>
      <c r="E23" s="604" t="s">
        <v>25</v>
      </c>
      <c r="F23"/>
      <c r="G23"/>
      <c r="H23"/>
      <c r="I23"/>
      <c r="J23"/>
      <c r="K23"/>
      <c r="L23"/>
    </row>
    <row r="24" spans="1:12" ht="25.5" x14ac:dyDescent="0.2">
      <c r="A24" s="604"/>
      <c r="B24" s="604" t="s">
        <v>144</v>
      </c>
      <c r="C24" s="605" t="s">
        <v>330</v>
      </c>
      <c r="D24" s="604" t="s">
        <v>361</v>
      </c>
      <c r="E24" s="604" t="s">
        <v>25</v>
      </c>
      <c r="F24"/>
      <c r="G24"/>
      <c r="H24"/>
      <c r="I24"/>
      <c r="J24"/>
      <c r="K24"/>
      <c r="L24"/>
    </row>
    <row r="25" spans="1:12" x14ac:dyDescent="0.2">
      <c r="A25" s="604"/>
      <c r="B25" s="604" t="s">
        <v>145</v>
      </c>
      <c r="C25" s="605" t="s">
        <v>330</v>
      </c>
      <c r="D25" s="604" t="s">
        <v>362</v>
      </c>
      <c r="E25" s="604" t="s">
        <v>25</v>
      </c>
      <c r="F25"/>
      <c r="G25"/>
      <c r="H25"/>
      <c r="I25"/>
      <c r="J25"/>
      <c r="K25"/>
      <c r="L25"/>
    </row>
    <row r="26" spans="1:12" ht="25.5" x14ac:dyDescent="0.2">
      <c r="A26" s="604"/>
      <c r="B26" s="604" t="s">
        <v>146</v>
      </c>
      <c r="C26" s="605" t="s">
        <v>330</v>
      </c>
      <c r="D26" s="604" t="s">
        <v>363</v>
      </c>
      <c r="E26" s="604" t="s">
        <v>25</v>
      </c>
      <c r="F26"/>
      <c r="G26"/>
      <c r="H26"/>
      <c r="I26"/>
      <c r="J26"/>
      <c r="K26"/>
      <c r="L26"/>
    </row>
    <row r="27" spans="1:12" ht="25.5" x14ac:dyDescent="0.2">
      <c r="A27" s="604" t="s">
        <v>549</v>
      </c>
      <c r="B27" s="604" t="s">
        <v>134</v>
      </c>
      <c r="C27" s="605" t="s">
        <v>330</v>
      </c>
      <c r="D27" s="604" t="s">
        <v>360</v>
      </c>
      <c r="E27" s="604" t="s">
        <v>25</v>
      </c>
      <c r="F27"/>
      <c r="G27"/>
      <c r="H27"/>
      <c r="I27"/>
      <c r="J27"/>
      <c r="K27"/>
      <c r="L27"/>
    </row>
    <row r="28" spans="1:12" ht="25.5" x14ac:dyDescent="0.2">
      <c r="A28" s="604"/>
      <c r="B28" s="604" t="s">
        <v>144</v>
      </c>
      <c r="C28" s="605" t="s">
        <v>330</v>
      </c>
      <c r="D28" s="604" t="s">
        <v>361</v>
      </c>
      <c r="E28" s="604" t="s">
        <v>25</v>
      </c>
      <c r="F28"/>
      <c r="G28"/>
      <c r="H28"/>
      <c r="I28"/>
      <c r="J28"/>
      <c r="K28"/>
      <c r="L28"/>
    </row>
    <row r="29" spans="1:12" x14ac:dyDescent="0.2">
      <c r="A29" s="604"/>
      <c r="B29" s="604" t="s">
        <v>145</v>
      </c>
      <c r="C29" s="605" t="s">
        <v>330</v>
      </c>
      <c r="D29" s="604" t="s">
        <v>362</v>
      </c>
      <c r="E29" s="604" t="s">
        <v>25</v>
      </c>
      <c r="F29"/>
      <c r="G29"/>
      <c r="H29"/>
      <c r="I29"/>
      <c r="J29"/>
      <c r="K29"/>
      <c r="L29"/>
    </row>
    <row r="30" spans="1:12" s="93" customFormat="1" ht="25.5" x14ac:dyDescent="0.2">
      <c r="A30" s="604"/>
      <c r="B30" s="604" t="s">
        <v>146</v>
      </c>
      <c r="C30" s="605" t="s">
        <v>330</v>
      </c>
      <c r="D30" s="604" t="s">
        <v>363</v>
      </c>
      <c r="E30" s="604" t="s">
        <v>25</v>
      </c>
      <c r="F30"/>
      <c r="G30"/>
      <c r="H30"/>
      <c r="I30"/>
      <c r="J30"/>
      <c r="K30"/>
      <c r="L30"/>
    </row>
    <row r="31" spans="1:12" s="54" customFormat="1" x14ac:dyDescent="0.2">
      <c r="A31" s="604"/>
      <c r="B31" s="604" t="s">
        <v>193</v>
      </c>
      <c r="C31" s="605" t="s">
        <v>330</v>
      </c>
      <c r="D31" s="604" t="s">
        <v>366</v>
      </c>
      <c r="E31" s="604" t="s">
        <v>25</v>
      </c>
      <c r="F31"/>
      <c r="G31"/>
      <c r="H31"/>
      <c r="I31"/>
      <c r="J31"/>
      <c r="K31"/>
      <c r="L31"/>
    </row>
    <row r="32" spans="1:12" x14ac:dyDescent="0.2">
      <c r="A32" s="604" t="s">
        <v>70</v>
      </c>
      <c r="B32" s="604" t="s">
        <v>145</v>
      </c>
      <c r="C32" s="605" t="s">
        <v>330</v>
      </c>
      <c r="D32" s="604" t="s">
        <v>368</v>
      </c>
      <c r="E32" s="604" t="s">
        <v>234</v>
      </c>
      <c r="F32"/>
      <c r="G32"/>
      <c r="H32"/>
      <c r="I32"/>
      <c r="J32"/>
      <c r="K32"/>
      <c r="L32"/>
    </row>
    <row r="33" spans="1:12" ht="25.5" x14ac:dyDescent="0.2">
      <c r="A33" s="604"/>
      <c r="B33" s="604" t="s">
        <v>10</v>
      </c>
      <c r="C33" s="604" t="s">
        <v>329</v>
      </c>
      <c r="D33" s="604" t="s">
        <v>369</v>
      </c>
      <c r="E33" s="604" t="s">
        <v>214</v>
      </c>
      <c r="F33"/>
      <c r="G33"/>
      <c r="H33"/>
      <c r="I33"/>
      <c r="J33"/>
      <c r="K33"/>
      <c r="L33"/>
    </row>
    <row r="34" spans="1:12" x14ac:dyDescent="0.2">
      <c r="A34" s="604" t="s">
        <v>235</v>
      </c>
      <c r="B34" s="604" t="s">
        <v>131</v>
      </c>
      <c r="C34" s="604" t="s">
        <v>330</v>
      </c>
      <c r="D34" s="604" t="s">
        <v>370</v>
      </c>
      <c r="E34" s="604" t="s">
        <v>25</v>
      </c>
      <c r="F34"/>
      <c r="G34"/>
      <c r="H34"/>
      <c r="I34"/>
      <c r="J34"/>
      <c r="K34"/>
      <c r="L34"/>
    </row>
    <row r="35" spans="1:12" s="54" customFormat="1" x14ac:dyDescent="0.2">
      <c r="A35" s="604" t="s">
        <v>112</v>
      </c>
      <c r="B35" s="604" t="s">
        <v>145</v>
      </c>
      <c r="C35" s="605" t="s">
        <v>330</v>
      </c>
      <c r="D35" s="604" t="s">
        <v>371</v>
      </c>
      <c r="E35" s="604" t="s">
        <v>234</v>
      </c>
      <c r="F35"/>
      <c r="G35"/>
      <c r="H35"/>
      <c r="I35"/>
      <c r="J35"/>
      <c r="K35"/>
      <c r="L35"/>
    </row>
    <row r="36" spans="1:12" s="55" customFormat="1" ht="25.5" x14ac:dyDescent="0.2">
      <c r="A36" s="604"/>
      <c r="B36" s="604" t="s">
        <v>10</v>
      </c>
      <c r="C36" s="604" t="s">
        <v>329</v>
      </c>
      <c r="D36" s="604" t="s">
        <v>372</v>
      </c>
      <c r="E36" s="604" t="s">
        <v>214</v>
      </c>
      <c r="F36"/>
      <c r="G36"/>
      <c r="H36"/>
      <c r="I36"/>
      <c r="J36"/>
      <c r="K36"/>
      <c r="L36"/>
    </row>
    <row r="37" spans="1:12" s="55" customFormat="1" x14ac:dyDescent="0.2">
      <c r="A37" s="604" t="s">
        <v>159</v>
      </c>
      <c r="B37" s="604" t="s">
        <v>145</v>
      </c>
      <c r="C37" s="604" t="s">
        <v>330</v>
      </c>
      <c r="D37" s="604" t="s">
        <v>373</v>
      </c>
      <c r="E37" s="604" t="s">
        <v>234</v>
      </c>
      <c r="F37"/>
      <c r="G37"/>
      <c r="H37"/>
      <c r="I37"/>
      <c r="J37"/>
      <c r="K37"/>
      <c r="L37"/>
    </row>
    <row r="38" spans="1:12" x14ac:dyDescent="0.2">
      <c r="A38" s="604"/>
      <c r="B38" s="604" t="s">
        <v>131</v>
      </c>
      <c r="C38" s="605" t="s">
        <v>330</v>
      </c>
      <c r="D38" s="604" t="s">
        <v>375</v>
      </c>
      <c r="E38" s="604" t="s">
        <v>234</v>
      </c>
      <c r="F38"/>
      <c r="G38"/>
      <c r="H38"/>
      <c r="I38"/>
      <c r="J38"/>
      <c r="K38"/>
      <c r="L38"/>
    </row>
    <row r="39" spans="1:12" x14ac:dyDescent="0.2">
      <c r="A39" s="604"/>
      <c r="B39" s="604" t="s">
        <v>10</v>
      </c>
      <c r="C39" s="605" t="s">
        <v>330</v>
      </c>
      <c r="D39" s="604" t="s">
        <v>374</v>
      </c>
      <c r="E39" s="604" t="s">
        <v>213</v>
      </c>
      <c r="F39"/>
      <c r="G39"/>
      <c r="H39"/>
      <c r="I39"/>
      <c r="J39"/>
      <c r="K39"/>
      <c r="L39"/>
    </row>
    <row r="40" spans="1:12" ht="25.5" x14ac:dyDescent="0.2">
      <c r="A40" s="604" t="s">
        <v>158</v>
      </c>
      <c r="B40" s="604" t="s">
        <v>118</v>
      </c>
      <c r="C40" s="605" t="s">
        <v>330</v>
      </c>
      <c r="D40" s="604" t="s">
        <v>376</v>
      </c>
      <c r="E40" s="604" t="s">
        <v>249</v>
      </c>
      <c r="F40"/>
      <c r="G40"/>
      <c r="H40"/>
      <c r="I40"/>
      <c r="J40"/>
      <c r="K40"/>
      <c r="L40"/>
    </row>
    <row r="41" spans="1:12" ht="25.5" x14ac:dyDescent="0.2">
      <c r="A41" s="604"/>
      <c r="B41" s="604" t="s">
        <v>116</v>
      </c>
      <c r="C41" s="605" t="s">
        <v>330</v>
      </c>
      <c r="D41" s="604" t="s">
        <v>377</v>
      </c>
      <c r="E41" s="604" t="s">
        <v>249</v>
      </c>
      <c r="F41"/>
      <c r="G41"/>
      <c r="H41"/>
      <c r="I41"/>
      <c r="J41"/>
      <c r="K41"/>
      <c r="L41"/>
    </row>
    <row r="42" spans="1:12" ht="25.5" x14ac:dyDescent="0.2">
      <c r="A42" s="604"/>
      <c r="B42" s="604" t="s">
        <v>120</v>
      </c>
      <c r="C42" s="605" t="s">
        <v>330</v>
      </c>
      <c r="D42" s="604" t="s">
        <v>378</v>
      </c>
      <c r="E42" s="604" t="s">
        <v>149</v>
      </c>
      <c r="F42"/>
      <c r="G42"/>
      <c r="H42"/>
      <c r="I42"/>
      <c r="J42"/>
      <c r="K42"/>
      <c r="L42"/>
    </row>
    <row r="43" spans="1:12" ht="25.5" x14ac:dyDescent="0.2">
      <c r="A43" s="604" t="s">
        <v>563</v>
      </c>
      <c r="B43" s="604" t="s">
        <v>57</v>
      </c>
      <c r="C43" s="605" t="s">
        <v>329</v>
      </c>
      <c r="D43" s="605" t="s">
        <v>379</v>
      </c>
      <c r="E43" s="752" t="s">
        <v>213</v>
      </c>
      <c r="F43"/>
      <c r="G43"/>
      <c r="H43"/>
      <c r="I43"/>
      <c r="J43"/>
      <c r="K43"/>
      <c r="L43"/>
    </row>
    <row r="44" spans="1:12" ht="38.25" x14ac:dyDescent="0.2">
      <c r="A44" s="604" t="s">
        <v>103</v>
      </c>
      <c r="B44" s="604" t="s">
        <v>301</v>
      </c>
      <c r="C44" s="604" t="s">
        <v>329</v>
      </c>
      <c r="D44" s="604" t="s">
        <v>380</v>
      </c>
      <c r="E44" s="752" t="s">
        <v>625</v>
      </c>
      <c r="F44"/>
      <c r="G44"/>
      <c r="H44"/>
      <c r="I44"/>
      <c r="J44"/>
      <c r="K44"/>
      <c r="L44"/>
    </row>
    <row r="45" spans="1:12" ht="51" x14ac:dyDescent="0.2">
      <c r="A45" s="604" t="s">
        <v>570</v>
      </c>
      <c r="B45" s="604" t="s">
        <v>185</v>
      </c>
      <c r="C45" s="605" t="s">
        <v>329</v>
      </c>
      <c r="D45" s="604" t="s">
        <v>381</v>
      </c>
      <c r="E45" s="752" t="s">
        <v>631</v>
      </c>
      <c r="F45"/>
      <c r="G45"/>
      <c r="H45"/>
      <c r="I45"/>
      <c r="J45"/>
      <c r="K45"/>
      <c r="L45"/>
    </row>
    <row r="46" spans="1:12" ht="25.5" x14ac:dyDescent="0.2">
      <c r="A46" s="604" t="s">
        <v>581</v>
      </c>
      <c r="B46" s="604" t="s">
        <v>190</v>
      </c>
      <c r="C46" s="605" t="s">
        <v>329</v>
      </c>
      <c r="D46" s="604" t="s">
        <v>382</v>
      </c>
      <c r="E46" s="604" t="s">
        <v>214</v>
      </c>
      <c r="F46"/>
      <c r="G46"/>
      <c r="H46"/>
      <c r="I46"/>
      <c r="J46"/>
      <c r="K46"/>
      <c r="L46"/>
    </row>
    <row r="47" spans="1:12" ht="25.5" x14ac:dyDescent="0.2">
      <c r="A47" s="604"/>
      <c r="B47" s="604" t="s">
        <v>192</v>
      </c>
      <c r="C47" s="605" t="s">
        <v>329</v>
      </c>
      <c r="D47" s="604" t="s">
        <v>383</v>
      </c>
      <c r="E47" s="604" t="s">
        <v>214</v>
      </c>
      <c r="F47"/>
      <c r="G47"/>
      <c r="H47"/>
      <c r="I47"/>
      <c r="J47"/>
      <c r="K47"/>
      <c r="L47"/>
    </row>
    <row r="48" spans="1:12" ht="25.5" x14ac:dyDescent="0.2">
      <c r="A48" s="604"/>
      <c r="B48" s="604" t="s">
        <v>189</v>
      </c>
      <c r="C48" s="605" t="s">
        <v>329</v>
      </c>
      <c r="D48" s="604" t="s">
        <v>384</v>
      </c>
      <c r="E48" s="604" t="s">
        <v>214</v>
      </c>
      <c r="F48"/>
      <c r="G48"/>
      <c r="H48"/>
      <c r="I48"/>
      <c r="J48"/>
      <c r="K48"/>
      <c r="L48"/>
    </row>
    <row r="49" spans="1:12" ht="25.5" x14ac:dyDescent="0.2">
      <c r="A49" s="604" t="s">
        <v>58</v>
      </c>
      <c r="B49" s="604" t="s">
        <v>57</v>
      </c>
      <c r="C49" s="605" t="s">
        <v>329</v>
      </c>
      <c r="D49" s="605" t="s">
        <v>385</v>
      </c>
      <c r="E49" s="752" t="s">
        <v>213</v>
      </c>
      <c r="F49"/>
      <c r="G49"/>
      <c r="H49"/>
      <c r="I49"/>
      <c r="J49"/>
      <c r="K49"/>
      <c r="L49"/>
    </row>
    <row r="50" spans="1:12" ht="25.5" x14ac:dyDescent="0.2">
      <c r="A50" s="604" t="s">
        <v>64</v>
      </c>
      <c r="B50" s="604" t="s">
        <v>188</v>
      </c>
      <c r="C50" s="604" t="s">
        <v>329</v>
      </c>
      <c r="D50" s="604" t="s">
        <v>386</v>
      </c>
      <c r="E50" s="604" t="s">
        <v>214</v>
      </c>
      <c r="F50"/>
      <c r="G50"/>
      <c r="H50"/>
      <c r="I50"/>
      <c r="J50"/>
      <c r="K50"/>
      <c r="L50"/>
    </row>
    <row r="51" spans="1:12" x14ac:dyDescent="0.2">
      <c r="A51" s="604"/>
      <c r="B51" s="604" t="s">
        <v>193</v>
      </c>
      <c r="C51" s="604" t="s">
        <v>330</v>
      </c>
      <c r="D51" s="604" t="s">
        <v>387</v>
      </c>
      <c r="E51" s="604" t="s">
        <v>25</v>
      </c>
      <c r="F51"/>
      <c r="G51"/>
      <c r="H51"/>
      <c r="I51"/>
      <c r="J51"/>
      <c r="K51"/>
      <c r="L51"/>
    </row>
    <row r="52" spans="1:12" ht="25.5" x14ac:dyDescent="0.2">
      <c r="A52" s="604" t="s">
        <v>264</v>
      </c>
      <c r="B52" s="604" t="s">
        <v>204</v>
      </c>
      <c r="C52" s="605" t="s">
        <v>330</v>
      </c>
      <c r="D52" s="604" t="s">
        <v>388</v>
      </c>
      <c r="E52" s="604" t="s">
        <v>214</v>
      </c>
      <c r="F52"/>
      <c r="G52"/>
      <c r="H52"/>
      <c r="I52"/>
      <c r="J52"/>
      <c r="K52"/>
      <c r="L52"/>
    </row>
    <row r="53" spans="1:12" ht="25.5" x14ac:dyDescent="0.2">
      <c r="A53" s="604" t="s">
        <v>226</v>
      </c>
      <c r="B53" s="604" t="s">
        <v>188</v>
      </c>
      <c r="C53" s="604" t="s">
        <v>329</v>
      </c>
      <c r="D53" s="604" t="s">
        <v>389</v>
      </c>
      <c r="E53" s="604" t="s">
        <v>214</v>
      </c>
      <c r="F53"/>
      <c r="G53"/>
      <c r="H53"/>
      <c r="I53"/>
      <c r="J53"/>
      <c r="K53"/>
      <c r="L53"/>
    </row>
    <row r="54" spans="1:12" x14ac:dyDescent="0.2">
      <c r="A54" s="604"/>
      <c r="B54" s="604" t="s">
        <v>193</v>
      </c>
      <c r="C54" s="604" t="s">
        <v>330</v>
      </c>
      <c r="D54" s="604" t="s">
        <v>390</v>
      </c>
      <c r="E54" s="604" t="s">
        <v>25</v>
      </c>
      <c r="F54"/>
      <c r="G54"/>
      <c r="H54"/>
      <c r="I54"/>
      <c r="J54"/>
      <c r="K54"/>
      <c r="L54"/>
    </row>
    <row r="55" spans="1:12" ht="38.25" x14ac:dyDescent="0.2">
      <c r="A55" s="604" t="s">
        <v>564</v>
      </c>
      <c r="B55" s="604" t="s">
        <v>120</v>
      </c>
      <c r="C55" s="604" t="s">
        <v>329</v>
      </c>
      <c r="D55" s="604" t="s">
        <v>392</v>
      </c>
      <c r="E55" s="604" t="s">
        <v>214</v>
      </c>
      <c r="F55"/>
      <c r="G55"/>
      <c r="H55"/>
      <c r="I55"/>
      <c r="J55"/>
      <c r="K55"/>
      <c r="L55"/>
    </row>
    <row r="56" spans="1:12" ht="25.5" x14ac:dyDescent="0.2">
      <c r="A56" s="604" t="s">
        <v>565</v>
      </c>
      <c r="B56" s="604" t="s">
        <v>122</v>
      </c>
      <c r="C56" s="605" t="s">
        <v>329</v>
      </c>
      <c r="D56" s="604" t="s">
        <v>391</v>
      </c>
      <c r="E56" s="604" t="s">
        <v>214</v>
      </c>
      <c r="F56"/>
      <c r="G56"/>
      <c r="H56"/>
      <c r="I56"/>
      <c r="J56"/>
      <c r="K56"/>
      <c r="L56"/>
    </row>
    <row r="57" spans="1:12" ht="25.5" x14ac:dyDescent="0.2">
      <c r="A57" s="604" t="s">
        <v>34</v>
      </c>
      <c r="B57" s="604" t="s">
        <v>116</v>
      </c>
      <c r="C57" s="605" t="s">
        <v>329</v>
      </c>
      <c r="D57" s="604" t="s">
        <v>393</v>
      </c>
      <c r="E57" s="604" t="s">
        <v>214</v>
      </c>
      <c r="F57"/>
      <c r="G57"/>
      <c r="H57"/>
      <c r="I57"/>
      <c r="J57"/>
      <c r="K57"/>
      <c r="L57"/>
    </row>
    <row r="58" spans="1:12" ht="25.5" x14ac:dyDescent="0.2">
      <c r="A58" s="604" t="s">
        <v>92</v>
      </c>
      <c r="B58" s="604" t="s">
        <v>146</v>
      </c>
      <c r="C58" s="604" t="s">
        <v>330</v>
      </c>
      <c r="D58" s="604" t="s">
        <v>394</v>
      </c>
      <c r="E58" s="604" t="s">
        <v>25</v>
      </c>
      <c r="F58"/>
      <c r="G58"/>
      <c r="H58"/>
      <c r="I58"/>
      <c r="J58"/>
      <c r="K58"/>
      <c r="L58"/>
    </row>
    <row r="59" spans="1:12" ht="25.5" x14ac:dyDescent="0.2">
      <c r="A59" s="604" t="s">
        <v>148</v>
      </c>
      <c r="B59" s="604" t="s">
        <v>190</v>
      </c>
      <c r="C59" s="604" t="s">
        <v>329</v>
      </c>
      <c r="D59" s="604" t="s">
        <v>397</v>
      </c>
      <c r="E59" s="604" t="s">
        <v>214</v>
      </c>
      <c r="F59"/>
      <c r="G59"/>
      <c r="H59"/>
      <c r="I59"/>
      <c r="J59"/>
      <c r="K59"/>
      <c r="L59"/>
    </row>
    <row r="60" spans="1:12" ht="25.5" x14ac:dyDescent="0.2">
      <c r="A60" s="604"/>
      <c r="B60" s="604" t="s">
        <v>192</v>
      </c>
      <c r="C60" s="605" t="s">
        <v>329</v>
      </c>
      <c r="D60" s="604" t="s">
        <v>398</v>
      </c>
      <c r="E60" s="604" t="s">
        <v>214</v>
      </c>
      <c r="F60"/>
      <c r="G60"/>
      <c r="H60"/>
      <c r="I60"/>
      <c r="J60"/>
      <c r="K60"/>
      <c r="L60"/>
    </row>
    <row r="61" spans="1:12" ht="25.5" x14ac:dyDescent="0.2">
      <c r="A61" s="604"/>
      <c r="B61" s="604" t="s">
        <v>131</v>
      </c>
      <c r="C61" s="605" t="s">
        <v>329</v>
      </c>
      <c r="D61" s="604" t="s">
        <v>395</v>
      </c>
      <c r="E61" s="604" t="s">
        <v>214</v>
      </c>
      <c r="F61"/>
      <c r="G61"/>
      <c r="H61"/>
      <c r="I61"/>
      <c r="J61"/>
      <c r="K61"/>
      <c r="L61"/>
    </row>
    <row r="62" spans="1:12" ht="25.5" x14ac:dyDescent="0.2">
      <c r="A62" s="604"/>
      <c r="B62" s="604" t="s">
        <v>189</v>
      </c>
      <c r="C62" s="605" t="s">
        <v>329</v>
      </c>
      <c r="D62" s="604" t="s">
        <v>399</v>
      </c>
      <c r="E62" s="604" t="s">
        <v>214</v>
      </c>
      <c r="F62"/>
      <c r="G62"/>
      <c r="H62"/>
      <c r="I62"/>
      <c r="J62"/>
      <c r="K62"/>
      <c r="L62"/>
    </row>
    <row r="63" spans="1:12" ht="38.25" x14ac:dyDescent="0.2">
      <c r="A63" s="604" t="s">
        <v>543</v>
      </c>
      <c r="B63" s="604" t="s">
        <v>118</v>
      </c>
      <c r="C63" s="605" t="s">
        <v>329</v>
      </c>
      <c r="D63" s="604" t="s">
        <v>396</v>
      </c>
      <c r="E63" s="604" t="s">
        <v>214</v>
      </c>
      <c r="F63"/>
      <c r="G63"/>
      <c r="H63"/>
      <c r="I63"/>
      <c r="J63"/>
      <c r="K63"/>
      <c r="L63"/>
    </row>
    <row r="64" spans="1:12" ht="25.5" x14ac:dyDescent="0.2">
      <c r="A64" s="604" t="s">
        <v>251</v>
      </c>
      <c r="B64" s="604" t="s">
        <v>155</v>
      </c>
      <c r="C64" s="605" t="s">
        <v>329</v>
      </c>
      <c r="D64" s="604" t="s">
        <v>401</v>
      </c>
      <c r="E64" s="604" t="s">
        <v>342</v>
      </c>
      <c r="F64"/>
      <c r="G64"/>
      <c r="H64"/>
      <c r="I64"/>
      <c r="J64"/>
      <c r="K64"/>
      <c r="L64"/>
    </row>
    <row r="65" spans="1:12" ht="25.5" x14ac:dyDescent="0.2">
      <c r="A65" s="604" t="s">
        <v>248</v>
      </c>
      <c r="B65" s="604" t="s">
        <v>156</v>
      </c>
      <c r="C65" s="605" t="s">
        <v>329</v>
      </c>
      <c r="D65" s="604" t="s">
        <v>402</v>
      </c>
      <c r="E65" s="604" t="s">
        <v>342</v>
      </c>
      <c r="F65"/>
      <c r="G65"/>
      <c r="H65"/>
      <c r="I65"/>
      <c r="J65"/>
      <c r="K65"/>
      <c r="L65"/>
    </row>
    <row r="66" spans="1:12" ht="25.5" x14ac:dyDescent="0.2">
      <c r="A66" s="604"/>
      <c r="B66" s="604" t="s">
        <v>120</v>
      </c>
      <c r="C66" s="605" t="s">
        <v>329</v>
      </c>
      <c r="D66" s="604" t="s">
        <v>403</v>
      </c>
      <c r="E66" s="604" t="s">
        <v>342</v>
      </c>
      <c r="F66"/>
      <c r="G66"/>
      <c r="H66"/>
      <c r="I66"/>
      <c r="J66"/>
      <c r="K66"/>
      <c r="L66"/>
    </row>
    <row r="67" spans="1:12" ht="25.5" x14ac:dyDescent="0.2">
      <c r="A67" s="604"/>
      <c r="B67" s="604" t="s">
        <v>157</v>
      </c>
      <c r="C67" s="605" t="s">
        <v>329</v>
      </c>
      <c r="D67" s="604" t="s">
        <v>404</v>
      </c>
      <c r="E67" s="604" t="s">
        <v>342</v>
      </c>
      <c r="F67"/>
      <c r="G67"/>
      <c r="H67"/>
      <c r="I67"/>
      <c r="J67"/>
      <c r="K67"/>
      <c r="L67"/>
    </row>
    <row r="68" spans="1:12" x14ac:dyDescent="0.2">
      <c r="A68" s="604" t="s">
        <v>104</v>
      </c>
      <c r="B68" s="604" t="s">
        <v>145</v>
      </c>
      <c r="C68" s="604" t="s">
        <v>330</v>
      </c>
      <c r="D68" s="604" t="s">
        <v>405</v>
      </c>
      <c r="E68" s="604" t="s">
        <v>234</v>
      </c>
      <c r="F68"/>
      <c r="G68"/>
      <c r="H68"/>
      <c r="I68"/>
      <c r="J68"/>
      <c r="K68"/>
      <c r="L68"/>
    </row>
    <row r="69" spans="1:12" ht="25.5" x14ac:dyDescent="0.2">
      <c r="A69" s="604"/>
      <c r="B69" s="604" t="s">
        <v>10</v>
      </c>
      <c r="C69" s="604" t="s">
        <v>329</v>
      </c>
      <c r="D69" s="604" t="s">
        <v>406</v>
      </c>
      <c r="E69" s="604" t="s">
        <v>214</v>
      </c>
      <c r="F69"/>
      <c r="G69"/>
      <c r="H69"/>
      <c r="I69"/>
      <c r="J69"/>
      <c r="K69"/>
      <c r="L69"/>
    </row>
    <row r="70" spans="1:12" ht="25.5" x14ac:dyDescent="0.2">
      <c r="A70" s="604" t="s">
        <v>71</v>
      </c>
      <c r="B70" s="604" t="s">
        <v>193</v>
      </c>
      <c r="C70" s="605" t="s">
        <v>329</v>
      </c>
      <c r="D70" s="604" t="s">
        <v>407</v>
      </c>
      <c r="E70" s="604" t="s">
        <v>214</v>
      </c>
      <c r="F70"/>
      <c r="G70"/>
      <c r="H70"/>
      <c r="I70"/>
      <c r="J70"/>
      <c r="K70"/>
      <c r="L70"/>
    </row>
    <row r="71" spans="1:12" ht="25.5" x14ac:dyDescent="0.2">
      <c r="A71" s="604" t="s">
        <v>59</v>
      </c>
      <c r="B71" s="604" t="s">
        <v>57</v>
      </c>
      <c r="C71" s="605" t="s">
        <v>329</v>
      </c>
      <c r="D71" s="605" t="s">
        <v>408</v>
      </c>
      <c r="E71" s="752" t="s">
        <v>213</v>
      </c>
      <c r="F71"/>
      <c r="G71"/>
      <c r="H71"/>
      <c r="I71"/>
      <c r="J71"/>
      <c r="K71"/>
      <c r="L71"/>
    </row>
    <row r="72" spans="1:12" ht="25.5" x14ac:dyDescent="0.2">
      <c r="A72" s="604" t="s">
        <v>33</v>
      </c>
      <c r="B72" s="604" t="s">
        <v>6</v>
      </c>
      <c r="C72" s="605" t="s">
        <v>330</v>
      </c>
      <c r="D72" s="604" t="s">
        <v>409</v>
      </c>
      <c r="E72" s="604" t="s">
        <v>25</v>
      </c>
      <c r="F72"/>
      <c r="G72"/>
      <c r="H72"/>
      <c r="I72"/>
      <c r="J72"/>
      <c r="K72"/>
      <c r="L72"/>
    </row>
    <row r="73" spans="1:12" ht="25.5" x14ac:dyDescent="0.2">
      <c r="A73" s="604"/>
      <c r="B73" s="604" t="s">
        <v>116</v>
      </c>
      <c r="C73" s="605" t="s">
        <v>330</v>
      </c>
      <c r="D73" s="604" t="s">
        <v>410</v>
      </c>
      <c r="E73" s="604" t="s">
        <v>25</v>
      </c>
      <c r="F73"/>
      <c r="G73"/>
      <c r="H73"/>
      <c r="I73"/>
      <c r="J73"/>
      <c r="K73"/>
      <c r="L73"/>
    </row>
    <row r="74" spans="1:12" ht="25.5" x14ac:dyDescent="0.2">
      <c r="A74" s="604"/>
      <c r="B74" s="604" t="s">
        <v>120</v>
      </c>
      <c r="C74" s="605" t="s">
        <v>330</v>
      </c>
      <c r="D74" s="604" t="s">
        <v>411</v>
      </c>
      <c r="E74" s="604" t="s">
        <v>25</v>
      </c>
      <c r="F74"/>
      <c r="G74"/>
      <c r="H74"/>
      <c r="I74"/>
      <c r="J74"/>
      <c r="K74"/>
      <c r="L74"/>
    </row>
    <row r="75" spans="1:12" x14ac:dyDescent="0.2">
      <c r="A75" s="604"/>
      <c r="B75" s="604" t="s">
        <v>122</v>
      </c>
      <c r="C75" s="605" t="s">
        <v>330</v>
      </c>
      <c r="D75" s="604" t="s">
        <v>412</v>
      </c>
      <c r="E75" s="604" t="s">
        <v>25</v>
      </c>
      <c r="F75"/>
      <c r="G75"/>
      <c r="H75"/>
      <c r="I75"/>
      <c r="J75"/>
      <c r="K75"/>
      <c r="L75"/>
    </row>
    <row r="76" spans="1:12" ht="25.5" x14ac:dyDescent="0.2">
      <c r="A76" s="604" t="s">
        <v>130</v>
      </c>
      <c r="B76" s="604" t="s">
        <v>188</v>
      </c>
      <c r="C76" s="604" t="s">
        <v>329</v>
      </c>
      <c r="D76" s="604" t="s">
        <v>413</v>
      </c>
      <c r="E76" s="604" t="s">
        <v>214</v>
      </c>
      <c r="F76"/>
      <c r="G76"/>
      <c r="H76"/>
      <c r="I76"/>
      <c r="J76"/>
      <c r="K76"/>
      <c r="L76"/>
    </row>
    <row r="77" spans="1:12" x14ac:dyDescent="0.2">
      <c r="A77" s="604"/>
      <c r="B77" s="604" t="s">
        <v>193</v>
      </c>
      <c r="C77" s="604" t="s">
        <v>330</v>
      </c>
      <c r="D77" s="604" t="s">
        <v>414</v>
      </c>
      <c r="E77" s="604" t="s">
        <v>25</v>
      </c>
      <c r="F77"/>
      <c r="G77"/>
      <c r="H77"/>
      <c r="I77"/>
      <c r="J77"/>
      <c r="K77"/>
      <c r="L77"/>
    </row>
    <row r="78" spans="1:12" ht="25.5" x14ac:dyDescent="0.2">
      <c r="A78" s="604" t="s">
        <v>576</v>
      </c>
      <c r="B78" s="604" t="s">
        <v>188</v>
      </c>
      <c r="C78" s="605" t="s">
        <v>330</v>
      </c>
      <c r="D78" s="604" t="s">
        <v>470</v>
      </c>
      <c r="E78" s="604" t="s">
        <v>250</v>
      </c>
      <c r="F78"/>
      <c r="G78"/>
      <c r="H78"/>
      <c r="I78"/>
      <c r="J78"/>
      <c r="K78"/>
      <c r="L78"/>
    </row>
    <row r="79" spans="1:12" x14ac:dyDescent="0.2">
      <c r="A79" s="604"/>
      <c r="B79" s="604" t="s">
        <v>193</v>
      </c>
      <c r="C79" s="605" t="s">
        <v>330</v>
      </c>
      <c r="D79" s="604" t="s">
        <v>471</v>
      </c>
      <c r="E79" s="604" t="s">
        <v>25</v>
      </c>
      <c r="F79"/>
      <c r="G79"/>
      <c r="H79"/>
      <c r="I79"/>
      <c r="J79"/>
      <c r="K79"/>
      <c r="L79"/>
    </row>
    <row r="80" spans="1:12" x14ac:dyDescent="0.2">
      <c r="A80" s="604" t="s">
        <v>253</v>
      </c>
      <c r="B80" s="604" t="s">
        <v>156</v>
      </c>
      <c r="C80" s="605" t="s">
        <v>330</v>
      </c>
      <c r="D80" s="604" t="s">
        <v>415</v>
      </c>
      <c r="E80" s="604" t="s">
        <v>345</v>
      </c>
      <c r="F80"/>
      <c r="G80"/>
      <c r="H80"/>
      <c r="I80"/>
      <c r="J80"/>
      <c r="K80"/>
      <c r="L80"/>
    </row>
    <row r="81" spans="1:12" x14ac:dyDescent="0.2">
      <c r="A81" s="604" t="s">
        <v>257</v>
      </c>
      <c r="B81" s="604" t="s">
        <v>157</v>
      </c>
      <c r="C81" s="605" t="s">
        <v>330</v>
      </c>
      <c r="D81" s="604" t="s">
        <v>416</v>
      </c>
      <c r="E81" s="604" t="s">
        <v>345</v>
      </c>
      <c r="F81"/>
      <c r="G81"/>
      <c r="H81"/>
      <c r="I81"/>
      <c r="J81"/>
      <c r="K81"/>
      <c r="L81"/>
    </row>
    <row r="82" spans="1:12" x14ac:dyDescent="0.2">
      <c r="A82" s="604" t="s">
        <v>355</v>
      </c>
      <c r="B82" s="604" t="s">
        <v>155</v>
      </c>
      <c r="C82" s="605" t="s">
        <v>330</v>
      </c>
      <c r="D82" s="604" t="s">
        <v>417</v>
      </c>
      <c r="E82" s="604" t="s">
        <v>25</v>
      </c>
      <c r="F82"/>
      <c r="G82"/>
      <c r="H82"/>
      <c r="I82"/>
      <c r="J82"/>
      <c r="K82"/>
      <c r="L82"/>
    </row>
    <row r="83" spans="1:12" ht="25.5" x14ac:dyDescent="0.2">
      <c r="A83" s="604" t="s">
        <v>60</v>
      </c>
      <c r="B83" s="604" t="s">
        <v>194</v>
      </c>
      <c r="C83" s="604" t="s">
        <v>329</v>
      </c>
      <c r="D83" s="604" t="s">
        <v>418</v>
      </c>
      <c r="E83" s="604" t="s">
        <v>214</v>
      </c>
      <c r="F83"/>
      <c r="G83"/>
      <c r="H83"/>
      <c r="I83"/>
      <c r="J83"/>
      <c r="K83"/>
      <c r="L83"/>
    </row>
    <row r="84" spans="1:12" ht="25.5" x14ac:dyDescent="0.2">
      <c r="A84" s="604"/>
      <c r="B84" s="604" t="s">
        <v>193</v>
      </c>
      <c r="C84" s="605" t="s">
        <v>329</v>
      </c>
      <c r="D84" s="604" t="s">
        <v>419</v>
      </c>
      <c r="E84" s="604" t="s">
        <v>214</v>
      </c>
      <c r="F84"/>
      <c r="G84"/>
      <c r="H84"/>
      <c r="I84"/>
      <c r="J84"/>
      <c r="K84"/>
      <c r="L84"/>
    </row>
    <row r="85" spans="1:12" x14ac:dyDescent="0.2">
      <c r="A85" s="604" t="s">
        <v>268</v>
      </c>
      <c r="B85" s="604" t="s">
        <v>122</v>
      </c>
      <c r="C85" s="604" t="s">
        <v>330</v>
      </c>
      <c r="D85" s="604" t="s">
        <v>420</v>
      </c>
      <c r="E85" s="604" t="s">
        <v>25</v>
      </c>
      <c r="F85"/>
      <c r="G85"/>
      <c r="H85"/>
      <c r="I85"/>
      <c r="J85"/>
      <c r="K85"/>
      <c r="L85"/>
    </row>
    <row r="86" spans="1:12" x14ac:dyDescent="0.2">
      <c r="A86" s="604" t="s">
        <v>256</v>
      </c>
      <c r="B86" s="604" t="s">
        <v>6</v>
      </c>
      <c r="C86" s="605" t="s">
        <v>330</v>
      </c>
      <c r="D86" s="604" t="s">
        <v>421</v>
      </c>
      <c r="E86" s="604" t="s">
        <v>25</v>
      </c>
      <c r="F86"/>
      <c r="G86"/>
      <c r="H86"/>
      <c r="I86"/>
      <c r="J86"/>
      <c r="K86"/>
      <c r="L86"/>
    </row>
    <row r="87" spans="1:12" ht="25.5" x14ac:dyDescent="0.2">
      <c r="A87" s="604"/>
      <c r="B87" s="604" t="s">
        <v>116</v>
      </c>
      <c r="C87" s="605" t="s">
        <v>330</v>
      </c>
      <c r="D87" s="604" t="s">
        <v>400</v>
      </c>
      <c r="E87" s="604" t="s">
        <v>25</v>
      </c>
      <c r="F87"/>
      <c r="G87"/>
      <c r="H87"/>
      <c r="I87"/>
      <c r="J87"/>
      <c r="K87"/>
      <c r="L87"/>
    </row>
    <row r="88" spans="1:12" ht="25.5" x14ac:dyDescent="0.2">
      <c r="A88" s="604"/>
      <c r="B88" s="604" t="s">
        <v>120</v>
      </c>
      <c r="C88" s="605" t="s">
        <v>330</v>
      </c>
      <c r="D88" s="604" t="s">
        <v>422</v>
      </c>
      <c r="E88" s="604" t="s">
        <v>25</v>
      </c>
      <c r="F88"/>
      <c r="G88"/>
      <c r="H88"/>
      <c r="I88"/>
      <c r="J88"/>
      <c r="K88"/>
      <c r="L88"/>
    </row>
    <row r="89" spans="1:12" x14ac:dyDescent="0.2">
      <c r="A89" s="604"/>
      <c r="B89" s="604" t="s">
        <v>122</v>
      </c>
      <c r="C89" s="605" t="s">
        <v>330</v>
      </c>
      <c r="D89" s="604" t="s">
        <v>420</v>
      </c>
      <c r="E89" s="604" t="s">
        <v>25</v>
      </c>
      <c r="F89"/>
      <c r="G89"/>
      <c r="H89"/>
      <c r="I89"/>
      <c r="J89"/>
      <c r="K89"/>
      <c r="L89"/>
    </row>
    <row r="90" spans="1:12" x14ac:dyDescent="0.2">
      <c r="A90" s="604"/>
      <c r="B90" s="604" t="s">
        <v>157</v>
      </c>
      <c r="C90" s="605" t="s">
        <v>330</v>
      </c>
      <c r="D90" s="604" t="s">
        <v>423</v>
      </c>
      <c r="E90" s="604" t="s">
        <v>345</v>
      </c>
      <c r="F90"/>
      <c r="G90"/>
      <c r="H90"/>
      <c r="I90"/>
      <c r="J90"/>
      <c r="K90"/>
      <c r="L90"/>
    </row>
    <row r="91" spans="1:12" x14ac:dyDescent="0.2">
      <c r="A91" s="604" t="s">
        <v>107</v>
      </c>
      <c r="B91" s="604" t="s">
        <v>145</v>
      </c>
      <c r="C91" s="605" t="s">
        <v>330</v>
      </c>
      <c r="D91" s="604" t="s">
        <v>424</v>
      </c>
      <c r="E91" s="604" t="s">
        <v>234</v>
      </c>
      <c r="F91"/>
      <c r="G91"/>
      <c r="H91"/>
      <c r="I91"/>
      <c r="J91"/>
      <c r="K91"/>
      <c r="L91"/>
    </row>
    <row r="92" spans="1:12" ht="25.5" x14ac:dyDescent="0.2">
      <c r="A92" s="604"/>
      <c r="B92" s="604" t="s">
        <v>10</v>
      </c>
      <c r="C92" s="604" t="s">
        <v>329</v>
      </c>
      <c r="D92" s="604" t="s">
        <v>425</v>
      </c>
      <c r="E92" s="604" t="s">
        <v>214</v>
      </c>
      <c r="F92"/>
      <c r="G92"/>
      <c r="H92"/>
      <c r="I92"/>
      <c r="J92"/>
      <c r="K92"/>
      <c r="L92"/>
    </row>
    <row r="93" spans="1:12" ht="25.5" x14ac:dyDescent="0.2">
      <c r="A93" s="604" t="s">
        <v>140</v>
      </c>
      <c r="B93" s="604" t="s">
        <v>116</v>
      </c>
      <c r="C93" s="604" t="s">
        <v>330</v>
      </c>
      <c r="D93" s="604" t="s">
        <v>426</v>
      </c>
      <c r="E93" s="604" t="s">
        <v>25</v>
      </c>
      <c r="F93"/>
      <c r="G93"/>
      <c r="H93"/>
      <c r="I93"/>
      <c r="J93"/>
      <c r="K93"/>
      <c r="L93"/>
    </row>
    <row r="94" spans="1:12" ht="25.5" x14ac:dyDescent="0.2">
      <c r="A94" s="604" t="s">
        <v>42</v>
      </c>
      <c r="B94" s="604" t="s">
        <v>188</v>
      </c>
      <c r="C94" s="604" t="s">
        <v>329</v>
      </c>
      <c r="D94" s="604" t="s">
        <v>427</v>
      </c>
      <c r="E94" s="604" t="s">
        <v>214</v>
      </c>
      <c r="F94"/>
      <c r="G94"/>
      <c r="H94"/>
      <c r="I94"/>
      <c r="J94"/>
      <c r="K94"/>
      <c r="L94"/>
    </row>
    <row r="95" spans="1:12" ht="25.5" x14ac:dyDescent="0.2">
      <c r="A95" s="604"/>
      <c r="B95" s="604" t="s">
        <v>194</v>
      </c>
      <c r="C95" s="605" t="s">
        <v>329</v>
      </c>
      <c r="D95" s="604" t="s">
        <v>429</v>
      </c>
      <c r="E95" s="604" t="s">
        <v>214</v>
      </c>
      <c r="F95"/>
      <c r="G95"/>
      <c r="H95"/>
      <c r="I95"/>
      <c r="J95"/>
      <c r="K95"/>
      <c r="L95"/>
    </row>
    <row r="96" spans="1:12" x14ac:dyDescent="0.2">
      <c r="A96" s="604"/>
      <c r="B96" s="604" t="s">
        <v>193</v>
      </c>
      <c r="C96" s="604" t="s">
        <v>330</v>
      </c>
      <c r="D96" s="604" t="s">
        <v>428</v>
      </c>
      <c r="E96" s="604" t="s">
        <v>25</v>
      </c>
      <c r="F96"/>
      <c r="G96"/>
      <c r="H96"/>
      <c r="I96"/>
      <c r="J96"/>
      <c r="K96"/>
      <c r="L96"/>
    </row>
    <row r="97" spans="1:12" x14ac:dyDescent="0.2">
      <c r="A97" s="604" t="s">
        <v>100</v>
      </c>
      <c r="B97" s="604" t="s">
        <v>145</v>
      </c>
      <c r="C97" s="605" t="s">
        <v>330</v>
      </c>
      <c r="D97" s="604" t="s">
        <v>430</v>
      </c>
      <c r="E97" s="604" t="s">
        <v>234</v>
      </c>
      <c r="F97"/>
      <c r="G97"/>
      <c r="H97"/>
      <c r="I97"/>
      <c r="J97"/>
      <c r="K97"/>
      <c r="L97"/>
    </row>
    <row r="98" spans="1:12" ht="25.5" x14ac:dyDescent="0.2">
      <c r="A98" s="604"/>
      <c r="B98" s="604" t="s">
        <v>10</v>
      </c>
      <c r="C98" s="604" t="s">
        <v>329</v>
      </c>
      <c r="D98" s="604" t="s">
        <v>431</v>
      </c>
      <c r="E98" s="604" t="s">
        <v>214</v>
      </c>
      <c r="F98"/>
      <c r="G98"/>
      <c r="H98"/>
      <c r="I98"/>
      <c r="J98"/>
      <c r="K98"/>
      <c r="L98"/>
    </row>
    <row r="99" spans="1:12" ht="25.5" x14ac:dyDescent="0.2">
      <c r="A99" s="604" t="s">
        <v>95</v>
      </c>
      <c r="B99" s="604" t="s">
        <v>116</v>
      </c>
      <c r="C99" s="605" t="s">
        <v>329</v>
      </c>
      <c r="D99" s="604" t="s">
        <v>432</v>
      </c>
      <c r="E99" s="604" t="s">
        <v>214</v>
      </c>
      <c r="F99"/>
      <c r="G99"/>
      <c r="H99"/>
      <c r="I99"/>
      <c r="J99"/>
      <c r="K99"/>
      <c r="L99"/>
    </row>
    <row r="100" spans="1:12" x14ac:dyDescent="0.2">
      <c r="A100" s="604" t="s">
        <v>108</v>
      </c>
      <c r="B100" s="604" t="s">
        <v>145</v>
      </c>
      <c r="C100" s="604" t="s">
        <v>330</v>
      </c>
      <c r="D100" s="604" t="s">
        <v>433</v>
      </c>
      <c r="E100" s="604" t="s">
        <v>234</v>
      </c>
      <c r="F100"/>
      <c r="G100"/>
      <c r="H100"/>
      <c r="I100"/>
      <c r="J100"/>
      <c r="K100"/>
      <c r="L100"/>
    </row>
    <row r="101" spans="1:12" ht="25.5" x14ac:dyDescent="0.2">
      <c r="A101" s="604"/>
      <c r="B101" s="604" t="s">
        <v>10</v>
      </c>
      <c r="C101" s="604" t="s">
        <v>329</v>
      </c>
      <c r="D101" s="604" t="s">
        <v>434</v>
      </c>
      <c r="E101" s="604" t="s">
        <v>214</v>
      </c>
      <c r="F101"/>
      <c r="G101"/>
      <c r="H101"/>
      <c r="I101"/>
      <c r="J101"/>
      <c r="K101"/>
      <c r="L101"/>
    </row>
    <row r="102" spans="1:12" ht="25.5" x14ac:dyDescent="0.2">
      <c r="A102" s="604" t="s">
        <v>207</v>
      </c>
      <c r="B102" s="604" t="s">
        <v>131</v>
      </c>
      <c r="C102" s="604" t="s">
        <v>330</v>
      </c>
      <c r="D102" s="604" t="s">
        <v>435</v>
      </c>
      <c r="E102" s="604" t="s">
        <v>234</v>
      </c>
      <c r="F102"/>
      <c r="G102"/>
      <c r="H102"/>
      <c r="I102"/>
      <c r="J102"/>
      <c r="K102"/>
      <c r="L102"/>
    </row>
    <row r="103" spans="1:12" ht="38.25" x14ac:dyDescent="0.2">
      <c r="A103" s="604"/>
      <c r="B103" s="604" t="s">
        <v>301</v>
      </c>
      <c r="C103" s="604" t="s">
        <v>329</v>
      </c>
      <c r="D103" s="604" t="s">
        <v>436</v>
      </c>
      <c r="E103" s="752" t="s">
        <v>625</v>
      </c>
      <c r="F103"/>
      <c r="G103"/>
      <c r="H103"/>
      <c r="I103"/>
      <c r="J103"/>
      <c r="K103"/>
      <c r="L103"/>
    </row>
    <row r="104" spans="1:12" ht="38.25" x14ac:dyDescent="0.2">
      <c r="A104" s="604" t="s">
        <v>241</v>
      </c>
      <c r="B104" s="604" t="s">
        <v>118</v>
      </c>
      <c r="C104" s="605" t="s">
        <v>329</v>
      </c>
      <c r="D104" s="604" t="s">
        <v>438</v>
      </c>
      <c r="E104" s="604" t="s">
        <v>214</v>
      </c>
      <c r="F104"/>
      <c r="G104"/>
      <c r="H104"/>
      <c r="I104"/>
      <c r="J104"/>
      <c r="K104"/>
      <c r="L104"/>
    </row>
    <row r="105" spans="1:12" ht="51" x14ac:dyDescent="0.2">
      <c r="A105" s="604" t="s">
        <v>568</v>
      </c>
      <c r="B105" s="604" t="s">
        <v>185</v>
      </c>
      <c r="C105" s="605" t="s">
        <v>329</v>
      </c>
      <c r="D105" s="604" t="s">
        <v>437</v>
      </c>
      <c r="E105" s="752" t="s">
        <v>631</v>
      </c>
      <c r="F105"/>
      <c r="G105"/>
      <c r="H105"/>
      <c r="I105"/>
      <c r="J105"/>
      <c r="K105"/>
      <c r="L105"/>
    </row>
    <row r="106" spans="1:12" ht="25.5" x14ac:dyDescent="0.2">
      <c r="A106" s="604" t="s">
        <v>141</v>
      </c>
      <c r="B106" s="604" t="s">
        <v>194</v>
      </c>
      <c r="C106" s="605" t="s">
        <v>329</v>
      </c>
      <c r="D106" s="604" t="s">
        <v>439</v>
      </c>
      <c r="E106" s="604" t="s">
        <v>214</v>
      </c>
      <c r="F106"/>
      <c r="G106"/>
      <c r="H106"/>
      <c r="I106"/>
      <c r="J106"/>
      <c r="K106"/>
      <c r="L106"/>
    </row>
    <row r="107" spans="1:12" ht="25.5" x14ac:dyDescent="0.2">
      <c r="A107" s="604" t="s">
        <v>167</v>
      </c>
      <c r="B107" s="604" t="s">
        <v>190</v>
      </c>
      <c r="C107" s="605" t="s">
        <v>329</v>
      </c>
      <c r="D107" s="604" t="s">
        <v>440</v>
      </c>
      <c r="E107" s="604" t="s">
        <v>214</v>
      </c>
      <c r="F107"/>
      <c r="G107"/>
      <c r="H107"/>
      <c r="I107"/>
      <c r="J107"/>
      <c r="K107"/>
      <c r="L107"/>
    </row>
    <row r="108" spans="1:12" ht="25.5" x14ac:dyDescent="0.2">
      <c r="A108" s="604"/>
      <c r="B108" s="604" t="s">
        <v>189</v>
      </c>
      <c r="C108" s="605" t="s">
        <v>329</v>
      </c>
      <c r="D108" s="604" t="s">
        <v>441</v>
      </c>
      <c r="E108" s="604" t="s">
        <v>214</v>
      </c>
      <c r="F108"/>
      <c r="G108"/>
      <c r="H108"/>
      <c r="I108"/>
      <c r="J108"/>
      <c r="K108"/>
      <c r="L108"/>
    </row>
    <row r="109" spans="1:12" ht="25.5" x14ac:dyDescent="0.2">
      <c r="A109" s="604" t="s">
        <v>123</v>
      </c>
      <c r="B109" s="604" t="s">
        <v>120</v>
      </c>
      <c r="C109" s="604" t="s">
        <v>330</v>
      </c>
      <c r="D109" s="604" t="s">
        <v>442</v>
      </c>
      <c r="E109" s="604" t="s">
        <v>25</v>
      </c>
      <c r="F109"/>
      <c r="G109"/>
      <c r="H109"/>
      <c r="I109"/>
      <c r="J109"/>
      <c r="K109"/>
      <c r="L109"/>
    </row>
    <row r="110" spans="1:12" x14ac:dyDescent="0.2">
      <c r="A110" s="604" t="s">
        <v>101</v>
      </c>
      <c r="B110" s="604" t="s">
        <v>145</v>
      </c>
      <c r="C110" s="605" t="s">
        <v>330</v>
      </c>
      <c r="D110" s="604" t="s">
        <v>444</v>
      </c>
      <c r="E110" s="604" t="s">
        <v>234</v>
      </c>
      <c r="F110"/>
      <c r="G110"/>
      <c r="H110"/>
      <c r="I110"/>
      <c r="J110"/>
      <c r="K110"/>
      <c r="L110"/>
    </row>
    <row r="111" spans="1:12" ht="25.5" x14ac:dyDescent="0.2">
      <c r="A111" s="604"/>
      <c r="B111" s="604" t="s">
        <v>10</v>
      </c>
      <c r="C111" s="604" t="s">
        <v>329</v>
      </c>
      <c r="D111" s="604" t="s">
        <v>445</v>
      </c>
      <c r="E111" s="604" t="s">
        <v>214</v>
      </c>
      <c r="F111"/>
      <c r="G111"/>
      <c r="H111"/>
      <c r="I111"/>
      <c r="J111"/>
      <c r="K111"/>
      <c r="L111"/>
    </row>
    <row r="112" spans="1:12" ht="25.5" x14ac:dyDescent="0.2">
      <c r="A112" s="604" t="s">
        <v>89</v>
      </c>
      <c r="B112" s="604" t="s">
        <v>188</v>
      </c>
      <c r="C112" s="604" t="s">
        <v>330</v>
      </c>
      <c r="D112" s="604" t="s">
        <v>446</v>
      </c>
      <c r="E112" s="604" t="s">
        <v>250</v>
      </c>
      <c r="F112"/>
      <c r="G112"/>
      <c r="H112"/>
      <c r="I112"/>
      <c r="J112"/>
      <c r="K112"/>
      <c r="L112"/>
    </row>
    <row r="113" spans="1:12" x14ac:dyDescent="0.2">
      <c r="A113" s="604"/>
      <c r="B113" s="604" t="s">
        <v>193</v>
      </c>
      <c r="C113" s="605" t="s">
        <v>330</v>
      </c>
      <c r="D113" s="604" t="s">
        <v>447</v>
      </c>
      <c r="E113" s="604" t="s">
        <v>25</v>
      </c>
      <c r="F113"/>
      <c r="G113"/>
      <c r="H113"/>
      <c r="I113"/>
      <c r="J113"/>
      <c r="K113"/>
      <c r="L113"/>
    </row>
    <row r="114" spans="1:12" ht="25.5" x14ac:dyDescent="0.2">
      <c r="A114" s="604" t="s">
        <v>299</v>
      </c>
      <c r="B114" s="604" t="s">
        <v>185</v>
      </c>
      <c r="C114" s="605" t="s">
        <v>330</v>
      </c>
      <c r="D114" s="604" t="s">
        <v>448</v>
      </c>
      <c r="E114" s="752" t="s">
        <v>626</v>
      </c>
      <c r="F114"/>
      <c r="G114"/>
      <c r="H114"/>
      <c r="I114"/>
      <c r="J114"/>
      <c r="K114"/>
      <c r="L114"/>
    </row>
    <row r="115" spans="1:12" ht="25.5" x14ac:dyDescent="0.2">
      <c r="A115" s="604" t="s">
        <v>129</v>
      </c>
      <c r="B115" s="604" t="s">
        <v>188</v>
      </c>
      <c r="C115" s="604" t="s">
        <v>329</v>
      </c>
      <c r="D115" s="604" t="s">
        <v>449</v>
      </c>
      <c r="E115" s="604" t="s">
        <v>214</v>
      </c>
      <c r="F115"/>
      <c r="G115"/>
      <c r="H115"/>
      <c r="I115"/>
      <c r="J115"/>
      <c r="K115"/>
      <c r="L115"/>
    </row>
    <row r="116" spans="1:12" x14ac:dyDescent="0.2">
      <c r="A116" s="604"/>
      <c r="B116" s="604" t="s">
        <v>193</v>
      </c>
      <c r="C116" s="604" t="s">
        <v>330</v>
      </c>
      <c r="D116" s="604" t="s">
        <v>450</v>
      </c>
      <c r="E116" s="604" t="s">
        <v>25</v>
      </c>
      <c r="F116"/>
      <c r="G116"/>
      <c r="H116"/>
      <c r="I116"/>
      <c r="J116"/>
      <c r="K116"/>
      <c r="L116"/>
    </row>
    <row r="117" spans="1:12" x14ac:dyDescent="0.2">
      <c r="A117" s="604" t="s">
        <v>338</v>
      </c>
      <c r="B117" s="604" t="s">
        <v>145</v>
      </c>
      <c r="C117" s="605" t="s">
        <v>330</v>
      </c>
      <c r="D117" s="604" t="s">
        <v>451</v>
      </c>
      <c r="E117" s="604" t="s">
        <v>234</v>
      </c>
      <c r="F117"/>
      <c r="G117"/>
      <c r="H117"/>
      <c r="I117"/>
      <c r="J117"/>
      <c r="K117"/>
      <c r="L117"/>
    </row>
    <row r="118" spans="1:12" ht="25.5" x14ac:dyDescent="0.2">
      <c r="A118" s="604"/>
      <c r="B118" s="604" t="s">
        <v>10</v>
      </c>
      <c r="C118" s="604" t="s">
        <v>329</v>
      </c>
      <c r="D118" s="604" t="s">
        <v>452</v>
      </c>
      <c r="E118" s="604" t="s">
        <v>214</v>
      </c>
      <c r="F118"/>
      <c r="G118"/>
      <c r="H118"/>
      <c r="I118"/>
      <c r="J118"/>
      <c r="K118"/>
      <c r="L118"/>
    </row>
    <row r="119" spans="1:12" ht="25.5" x14ac:dyDescent="0.2">
      <c r="A119" s="604" t="s">
        <v>65</v>
      </c>
      <c r="B119" s="604" t="s">
        <v>193</v>
      </c>
      <c r="C119" s="605" t="s">
        <v>329</v>
      </c>
      <c r="D119" s="604" t="s">
        <v>453</v>
      </c>
      <c r="E119" s="604" t="s">
        <v>214</v>
      </c>
      <c r="F119"/>
      <c r="G119"/>
      <c r="H119"/>
      <c r="I119"/>
      <c r="J119"/>
      <c r="K119"/>
      <c r="L119"/>
    </row>
    <row r="120" spans="1:12" ht="25.5" x14ac:dyDescent="0.2">
      <c r="A120" s="604" t="s">
        <v>160</v>
      </c>
      <c r="B120" s="604" t="s">
        <v>57</v>
      </c>
      <c r="C120" s="605" t="s">
        <v>329</v>
      </c>
      <c r="D120" s="605" t="s">
        <v>454</v>
      </c>
      <c r="E120" s="752" t="s">
        <v>213</v>
      </c>
      <c r="F120"/>
      <c r="G120"/>
      <c r="H120"/>
      <c r="I120"/>
      <c r="J120"/>
      <c r="K120"/>
      <c r="L120"/>
    </row>
    <row r="121" spans="1:12" x14ac:dyDescent="0.2">
      <c r="A121" s="604" t="s">
        <v>229</v>
      </c>
      <c r="B121" s="605" t="s">
        <v>57</v>
      </c>
      <c r="C121" s="605" t="s">
        <v>329</v>
      </c>
      <c r="D121" s="605" t="s">
        <v>455</v>
      </c>
      <c r="E121" s="752" t="s">
        <v>213</v>
      </c>
      <c r="F121"/>
      <c r="G121"/>
      <c r="H121"/>
      <c r="I121"/>
      <c r="J121"/>
      <c r="K121"/>
      <c r="L121"/>
    </row>
    <row r="122" spans="1:12" ht="25.5" x14ac:dyDescent="0.2">
      <c r="A122" s="604" t="s">
        <v>9</v>
      </c>
      <c r="B122" s="604" t="s">
        <v>120</v>
      </c>
      <c r="C122" s="605" t="s">
        <v>330</v>
      </c>
      <c r="D122" s="604" t="s">
        <v>456</v>
      </c>
      <c r="E122" s="604" t="s">
        <v>25</v>
      </c>
      <c r="F122"/>
      <c r="G122"/>
      <c r="H122"/>
      <c r="I122"/>
      <c r="J122"/>
      <c r="K122"/>
      <c r="L122"/>
    </row>
    <row r="123" spans="1:12" ht="25.5" x14ac:dyDescent="0.2">
      <c r="A123" s="604" t="s">
        <v>348</v>
      </c>
      <c r="B123" s="604" t="s">
        <v>6</v>
      </c>
      <c r="C123" s="605" t="s">
        <v>330</v>
      </c>
      <c r="D123" s="604" t="s">
        <v>457</v>
      </c>
      <c r="E123" s="604" t="s">
        <v>25</v>
      </c>
      <c r="F123"/>
      <c r="G123"/>
      <c r="H123"/>
      <c r="I123"/>
      <c r="J123"/>
      <c r="K123"/>
      <c r="L123"/>
    </row>
    <row r="124" spans="1:12" x14ac:dyDescent="0.2">
      <c r="A124" s="604" t="s">
        <v>110</v>
      </c>
      <c r="B124" s="604" t="s">
        <v>145</v>
      </c>
      <c r="C124" s="605" t="s">
        <v>330</v>
      </c>
      <c r="D124" s="604" t="s">
        <v>458</v>
      </c>
      <c r="E124" s="604" t="s">
        <v>234</v>
      </c>
      <c r="F124"/>
      <c r="G124"/>
      <c r="H124"/>
      <c r="I124"/>
      <c r="J124"/>
      <c r="K124"/>
      <c r="L124"/>
    </row>
    <row r="125" spans="1:12" ht="25.5" x14ac:dyDescent="0.2">
      <c r="A125" s="604"/>
      <c r="B125" s="604" t="s">
        <v>10</v>
      </c>
      <c r="C125" s="604" t="s">
        <v>329</v>
      </c>
      <c r="D125" s="604" t="s">
        <v>459</v>
      </c>
      <c r="E125" s="604" t="s">
        <v>214</v>
      </c>
      <c r="F125"/>
      <c r="G125"/>
      <c r="H125"/>
      <c r="I125"/>
      <c r="J125"/>
      <c r="K125"/>
      <c r="L125"/>
    </row>
    <row r="126" spans="1:12" x14ac:dyDescent="0.2">
      <c r="A126" s="604" t="s">
        <v>109</v>
      </c>
      <c r="B126" s="604" t="s">
        <v>145</v>
      </c>
      <c r="C126" s="604" t="s">
        <v>330</v>
      </c>
      <c r="D126" s="604" t="s">
        <v>460</v>
      </c>
      <c r="E126" s="604" t="s">
        <v>234</v>
      </c>
      <c r="F126"/>
      <c r="G126"/>
      <c r="H126"/>
      <c r="I126"/>
      <c r="J126"/>
      <c r="K126"/>
      <c r="L126"/>
    </row>
    <row r="127" spans="1:12" ht="25.5" x14ac:dyDescent="0.2">
      <c r="A127" s="604"/>
      <c r="B127" s="604" t="s">
        <v>10</v>
      </c>
      <c r="C127" s="604" t="s">
        <v>329</v>
      </c>
      <c r="D127" s="604" t="s">
        <v>461</v>
      </c>
      <c r="E127" s="604" t="s">
        <v>214</v>
      </c>
      <c r="F127"/>
      <c r="G127"/>
      <c r="H127"/>
      <c r="I127"/>
      <c r="J127"/>
      <c r="K127"/>
      <c r="L127"/>
    </row>
    <row r="128" spans="1:12" x14ac:dyDescent="0.2">
      <c r="A128" s="604" t="s">
        <v>72</v>
      </c>
      <c r="B128" s="604" t="s">
        <v>145</v>
      </c>
      <c r="C128" s="604" t="s">
        <v>330</v>
      </c>
      <c r="D128" s="604" t="s">
        <v>462</v>
      </c>
      <c r="E128" s="604" t="s">
        <v>234</v>
      </c>
      <c r="F128"/>
      <c r="G128"/>
      <c r="H128"/>
      <c r="I128"/>
      <c r="J128"/>
      <c r="K128"/>
      <c r="L128"/>
    </row>
    <row r="129" spans="1:12" ht="25.5" x14ac:dyDescent="0.2">
      <c r="A129" s="604"/>
      <c r="B129" s="604" t="s">
        <v>10</v>
      </c>
      <c r="C129" s="604" t="s">
        <v>329</v>
      </c>
      <c r="D129" s="604" t="s">
        <v>463</v>
      </c>
      <c r="E129" s="604" t="s">
        <v>214</v>
      </c>
      <c r="F129"/>
      <c r="G129"/>
      <c r="H129"/>
      <c r="I129"/>
      <c r="J129"/>
      <c r="K129"/>
      <c r="L129"/>
    </row>
    <row r="130" spans="1:12" ht="25.5" x14ac:dyDescent="0.2">
      <c r="A130" s="604" t="s">
        <v>97</v>
      </c>
      <c r="B130" s="604" t="s">
        <v>57</v>
      </c>
      <c r="C130" s="605" t="s">
        <v>329</v>
      </c>
      <c r="D130" s="605" t="s">
        <v>464</v>
      </c>
      <c r="E130" s="752" t="s">
        <v>213</v>
      </c>
      <c r="F130"/>
      <c r="G130"/>
      <c r="H130"/>
      <c r="I130"/>
      <c r="J130"/>
      <c r="K130"/>
      <c r="L130"/>
    </row>
    <row r="131" spans="1:12" ht="25.5" x14ac:dyDescent="0.2">
      <c r="A131" s="604" t="s">
        <v>142</v>
      </c>
      <c r="B131" s="604" t="s">
        <v>190</v>
      </c>
      <c r="C131" s="604" t="s">
        <v>329</v>
      </c>
      <c r="D131" s="604" t="s">
        <v>382</v>
      </c>
      <c r="E131" s="604" t="s">
        <v>214</v>
      </c>
      <c r="F131"/>
      <c r="G131"/>
      <c r="H131"/>
      <c r="I131"/>
      <c r="J131"/>
      <c r="K131"/>
      <c r="L131"/>
    </row>
    <row r="132" spans="1:12" ht="25.5" x14ac:dyDescent="0.2">
      <c r="A132" s="604"/>
      <c r="B132" s="604" t="s">
        <v>192</v>
      </c>
      <c r="C132" s="605" t="s">
        <v>329</v>
      </c>
      <c r="D132" s="604" t="s">
        <v>383</v>
      </c>
      <c r="E132" s="604" t="s">
        <v>214</v>
      </c>
      <c r="F132"/>
      <c r="G132"/>
      <c r="H132"/>
      <c r="I132"/>
      <c r="J132"/>
      <c r="K132"/>
      <c r="L132"/>
    </row>
    <row r="133" spans="1:12" ht="25.5" x14ac:dyDescent="0.2">
      <c r="A133" s="604"/>
      <c r="B133" s="604" t="s">
        <v>131</v>
      </c>
      <c r="C133" s="605" t="s">
        <v>329</v>
      </c>
      <c r="D133" s="604" t="s">
        <v>465</v>
      </c>
      <c r="E133" s="604" t="s">
        <v>214</v>
      </c>
      <c r="F133"/>
      <c r="G133"/>
      <c r="H133"/>
      <c r="I133"/>
      <c r="J133"/>
      <c r="K133"/>
      <c r="L133"/>
    </row>
    <row r="134" spans="1:12" ht="25.5" x14ac:dyDescent="0.2">
      <c r="A134" s="604"/>
      <c r="B134" s="604" t="s">
        <v>189</v>
      </c>
      <c r="C134" s="605" t="s">
        <v>329</v>
      </c>
      <c r="D134" s="604" t="s">
        <v>384</v>
      </c>
      <c r="E134" s="604" t="s">
        <v>214</v>
      </c>
      <c r="F134"/>
      <c r="G134"/>
      <c r="H134"/>
      <c r="I134"/>
      <c r="J134"/>
      <c r="K134"/>
      <c r="L134"/>
    </row>
    <row r="135" spans="1:12" ht="25.5" x14ac:dyDescent="0.2">
      <c r="A135" s="604" t="s">
        <v>245</v>
      </c>
      <c r="B135" s="604" t="s">
        <v>118</v>
      </c>
      <c r="C135" s="605" t="s">
        <v>329</v>
      </c>
      <c r="D135" s="604" t="s">
        <v>466</v>
      </c>
      <c r="E135" s="604" t="s">
        <v>214</v>
      </c>
      <c r="F135"/>
      <c r="G135"/>
      <c r="H135"/>
      <c r="I135"/>
      <c r="J135"/>
      <c r="K135"/>
      <c r="L135"/>
    </row>
    <row r="136" spans="1:12" ht="25.5" x14ac:dyDescent="0.2">
      <c r="A136" s="604" t="s">
        <v>545</v>
      </c>
      <c r="B136" s="604" t="s">
        <v>116</v>
      </c>
      <c r="C136" s="604" t="s">
        <v>330</v>
      </c>
      <c r="D136" s="604" t="s">
        <v>467</v>
      </c>
      <c r="E136" s="604" t="s">
        <v>25</v>
      </c>
      <c r="F136"/>
      <c r="G136"/>
      <c r="H136"/>
      <c r="I136"/>
      <c r="J136"/>
      <c r="K136"/>
      <c r="L136"/>
    </row>
    <row r="137" spans="1:12" ht="25.5" x14ac:dyDescent="0.2">
      <c r="A137" s="604"/>
      <c r="B137" s="604" t="s">
        <v>120</v>
      </c>
      <c r="C137" s="605" t="s">
        <v>330</v>
      </c>
      <c r="D137" s="604" t="s">
        <v>468</v>
      </c>
      <c r="E137" s="604" t="s">
        <v>25</v>
      </c>
      <c r="F137"/>
      <c r="G137"/>
      <c r="H137"/>
      <c r="I137"/>
      <c r="J137"/>
      <c r="K137"/>
      <c r="L137"/>
    </row>
    <row r="138" spans="1:12" ht="25.5" x14ac:dyDescent="0.2">
      <c r="A138" s="604"/>
      <c r="B138" s="604" t="s">
        <v>122</v>
      </c>
      <c r="C138" s="604" t="s">
        <v>329</v>
      </c>
      <c r="D138" s="604" t="s">
        <v>469</v>
      </c>
      <c r="E138" s="604" t="s">
        <v>214</v>
      </c>
      <c r="F138"/>
      <c r="G138"/>
      <c r="H138"/>
      <c r="I138"/>
      <c r="J138"/>
      <c r="K138"/>
      <c r="L138"/>
    </row>
    <row r="139" spans="1:12" ht="25.5" x14ac:dyDescent="0.2">
      <c r="A139" s="604" t="s">
        <v>575</v>
      </c>
      <c r="B139" s="604" t="s">
        <v>188</v>
      </c>
      <c r="C139" s="604" t="s">
        <v>330</v>
      </c>
      <c r="D139" s="604" t="s">
        <v>470</v>
      </c>
      <c r="E139" s="604" t="s">
        <v>250</v>
      </c>
      <c r="F139"/>
      <c r="G139"/>
      <c r="H139"/>
      <c r="I139"/>
      <c r="J139"/>
      <c r="K139"/>
      <c r="L139"/>
    </row>
    <row r="140" spans="1:12" x14ac:dyDescent="0.2">
      <c r="A140" s="604"/>
      <c r="B140" s="604" t="s">
        <v>193</v>
      </c>
      <c r="C140" s="605" t="s">
        <v>330</v>
      </c>
      <c r="D140" s="604" t="s">
        <v>471</v>
      </c>
      <c r="E140" s="604" t="s">
        <v>25</v>
      </c>
      <c r="F140"/>
      <c r="G140"/>
      <c r="H140"/>
      <c r="I140"/>
      <c r="J140"/>
      <c r="K140"/>
      <c r="L140"/>
    </row>
    <row r="141" spans="1:12" x14ac:dyDescent="0.2">
      <c r="A141" s="604" t="s">
        <v>201</v>
      </c>
      <c r="B141" s="604" t="s">
        <v>131</v>
      </c>
      <c r="C141" s="605" t="s">
        <v>330</v>
      </c>
      <c r="D141" s="604" t="s">
        <v>472</v>
      </c>
      <c r="E141" s="604" t="s">
        <v>234</v>
      </c>
      <c r="F141"/>
      <c r="G141"/>
      <c r="H141"/>
      <c r="I141"/>
      <c r="J141"/>
      <c r="K141"/>
      <c r="L141"/>
    </row>
    <row r="142" spans="1:12" ht="25.5" x14ac:dyDescent="0.2">
      <c r="A142" s="604" t="s">
        <v>242</v>
      </c>
      <c r="B142" s="604" t="s">
        <v>118</v>
      </c>
      <c r="C142" s="604" t="s">
        <v>329</v>
      </c>
      <c r="D142" s="604" t="s">
        <v>473</v>
      </c>
      <c r="E142" s="604" t="s">
        <v>214</v>
      </c>
      <c r="F142"/>
      <c r="G142"/>
      <c r="H142"/>
      <c r="I142"/>
      <c r="J142"/>
      <c r="K142"/>
      <c r="L142"/>
    </row>
    <row r="143" spans="1:12" x14ac:dyDescent="0.2">
      <c r="A143" s="604" t="s">
        <v>63</v>
      </c>
      <c r="B143" s="604" t="s">
        <v>145</v>
      </c>
      <c r="C143" s="604" t="s">
        <v>330</v>
      </c>
      <c r="D143" s="604" t="s">
        <v>475</v>
      </c>
      <c r="E143" s="604" t="s">
        <v>234</v>
      </c>
      <c r="F143"/>
      <c r="G143"/>
      <c r="H143"/>
      <c r="I143"/>
      <c r="J143"/>
      <c r="K143"/>
      <c r="L143"/>
    </row>
    <row r="144" spans="1:12" ht="25.5" x14ac:dyDescent="0.2">
      <c r="A144" s="604"/>
      <c r="B144" s="604" t="s">
        <v>131</v>
      </c>
      <c r="C144" s="604" t="s">
        <v>329</v>
      </c>
      <c r="D144" s="604" t="s">
        <v>474</v>
      </c>
      <c r="E144" s="604" t="s">
        <v>233</v>
      </c>
      <c r="F144"/>
      <c r="G144"/>
      <c r="H144"/>
      <c r="I144"/>
      <c r="J144"/>
      <c r="K144"/>
      <c r="L144"/>
    </row>
    <row r="145" spans="1:12" ht="25.5" x14ac:dyDescent="0.2">
      <c r="A145" s="604"/>
      <c r="B145" s="604" t="s">
        <v>10</v>
      </c>
      <c r="C145" s="604" t="s">
        <v>330</v>
      </c>
      <c r="D145" s="604" t="s">
        <v>476</v>
      </c>
      <c r="E145" s="604" t="s">
        <v>237</v>
      </c>
      <c r="F145"/>
      <c r="G145"/>
      <c r="H145"/>
      <c r="I145"/>
      <c r="J145"/>
      <c r="K145"/>
      <c r="L145"/>
    </row>
    <row r="146" spans="1:12" ht="25.5" x14ac:dyDescent="0.2">
      <c r="A146" s="604" t="s">
        <v>244</v>
      </c>
      <c r="B146" s="604" t="s">
        <v>118</v>
      </c>
      <c r="C146" s="604" t="s">
        <v>329</v>
      </c>
      <c r="D146" s="604" t="s">
        <v>477</v>
      </c>
      <c r="E146" s="604" t="s">
        <v>214</v>
      </c>
      <c r="F146"/>
      <c r="G146"/>
      <c r="H146"/>
      <c r="I146"/>
      <c r="J146"/>
      <c r="K146"/>
      <c r="L146"/>
    </row>
    <row r="147" spans="1:12" x14ac:dyDescent="0.2">
      <c r="A147" s="604" t="s">
        <v>111</v>
      </c>
      <c r="B147" s="604" t="s">
        <v>145</v>
      </c>
      <c r="C147" s="604" t="s">
        <v>330</v>
      </c>
      <c r="D147" s="604" t="s">
        <v>478</v>
      </c>
      <c r="E147" s="604" t="s">
        <v>234</v>
      </c>
      <c r="F147"/>
      <c r="G147"/>
      <c r="H147"/>
      <c r="I147"/>
      <c r="J147"/>
      <c r="K147"/>
      <c r="L147"/>
    </row>
    <row r="148" spans="1:12" ht="25.5" x14ac:dyDescent="0.2">
      <c r="A148" s="604"/>
      <c r="B148" s="604" t="s">
        <v>10</v>
      </c>
      <c r="C148" s="604" t="s">
        <v>329</v>
      </c>
      <c r="D148" s="604" t="s">
        <v>479</v>
      </c>
      <c r="E148" s="604" t="s">
        <v>214</v>
      </c>
      <c r="F148"/>
      <c r="G148"/>
      <c r="H148"/>
      <c r="I148"/>
      <c r="J148"/>
      <c r="K148"/>
      <c r="L148"/>
    </row>
    <row r="149" spans="1:12" ht="25.5" x14ac:dyDescent="0.2">
      <c r="A149" s="604" t="s">
        <v>98</v>
      </c>
      <c r="B149" s="604" t="s">
        <v>57</v>
      </c>
      <c r="C149" s="605" t="s">
        <v>329</v>
      </c>
      <c r="D149" s="605" t="s">
        <v>480</v>
      </c>
      <c r="E149" s="752" t="s">
        <v>213</v>
      </c>
      <c r="F149"/>
      <c r="G149"/>
      <c r="H149"/>
      <c r="I149"/>
      <c r="J149"/>
      <c r="K149"/>
      <c r="L149"/>
    </row>
    <row r="150" spans="1:12" ht="25.5" x14ac:dyDescent="0.2">
      <c r="A150" s="604" t="s">
        <v>577</v>
      </c>
      <c r="B150" s="604" t="s">
        <v>190</v>
      </c>
      <c r="C150" s="604" t="s">
        <v>329</v>
      </c>
      <c r="D150" s="604" t="s">
        <v>483</v>
      </c>
      <c r="E150" s="604" t="s">
        <v>214</v>
      </c>
      <c r="F150"/>
      <c r="G150"/>
      <c r="H150"/>
      <c r="I150"/>
      <c r="J150"/>
      <c r="K150"/>
      <c r="L150"/>
    </row>
    <row r="151" spans="1:12" ht="25.5" x14ac:dyDescent="0.2">
      <c r="A151" s="604"/>
      <c r="B151" s="604" t="s">
        <v>192</v>
      </c>
      <c r="C151" s="605" t="s">
        <v>329</v>
      </c>
      <c r="D151" s="604" t="s">
        <v>484</v>
      </c>
      <c r="E151" s="604" t="s">
        <v>214</v>
      </c>
      <c r="F151"/>
      <c r="G151"/>
      <c r="H151"/>
      <c r="I151"/>
      <c r="J151"/>
      <c r="K151"/>
      <c r="L151"/>
    </row>
    <row r="152" spans="1:12" ht="25.5" x14ac:dyDescent="0.2">
      <c r="A152" s="604"/>
      <c r="B152" s="604" t="s">
        <v>131</v>
      </c>
      <c r="C152" s="605" t="s">
        <v>329</v>
      </c>
      <c r="D152" s="604" t="s">
        <v>481</v>
      </c>
      <c r="E152" s="604" t="s">
        <v>214</v>
      </c>
      <c r="F152"/>
      <c r="G152"/>
      <c r="H152"/>
      <c r="I152"/>
      <c r="J152"/>
      <c r="K152"/>
      <c r="L152"/>
    </row>
    <row r="153" spans="1:12" ht="25.5" x14ac:dyDescent="0.2">
      <c r="A153" s="604"/>
      <c r="B153" s="604" t="s">
        <v>189</v>
      </c>
      <c r="C153" s="605" t="s">
        <v>329</v>
      </c>
      <c r="D153" s="604" t="s">
        <v>485</v>
      </c>
      <c r="E153" s="604" t="s">
        <v>214</v>
      </c>
      <c r="F153"/>
      <c r="G153"/>
      <c r="H153"/>
      <c r="I153"/>
      <c r="J153"/>
      <c r="K153"/>
      <c r="L153"/>
    </row>
    <row r="154" spans="1:12" ht="38.25" x14ac:dyDescent="0.2">
      <c r="A154" s="604" t="s">
        <v>578</v>
      </c>
      <c r="B154" s="604" t="s">
        <v>118</v>
      </c>
      <c r="C154" s="605" t="s">
        <v>329</v>
      </c>
      <c r="D154" s="604" t="s">
        <v>482</v>
      </c>
      <c r="E154" s="604" t="s">
        <v>214</v>
      </c>
      <c r="F154"/>
      <c r="G154"/>
      <c r="H154"/>
      <c r="I154"/>
      <c r="J154"/>
      <c r="K154"/>
      <c r="L154"/>
    </row>
    <row r="155" spans="1:12" x14ac:dyDescent="0.2">
      <c r="A155" s="604" t="s">
        <v>106</v>
      </c>
      <c r="B155" s="604" t="s">
        <v>145</v>
      </c>
      <c r="C155" s="604" t="s">
        <v>330</v>
      </c>
      <c r="D155" s="604" t="s">
        <v>486</v>
      </c>
      <c r="E155" s="604" t="s">
        <v>234</v>
      </c>
      <c r="F155"/>
      <c r="G155"/>
      <c r="H155"/>
      <c r="I155"/>
      <c r="J155"/>
      <c r="K155"/>
      <c r="L155"/>
    </row>
    <row r="156" spans="1:12" ht="25.5" x14ac:dyDescent="0.2">
      <c r="A156" s="604"/>
      <c r="B156" s="604" t="s">
        <v>10</v>
      </c>
      <c r="C156" s="604" t="s">
        <v>329</v>
      </c>
      <c r="D156" s="604" t="s">
        <v>487</v>
      </c>
      <c r="E156" s="604" t="s">
        <v>214</v>
      </c>
      <c r="F156"/>
      <c r="G156"/>
      <c r="H156"/>
      <c r="I156"/>
      <c r="J156"/>
      <c r="K156"/>
      <c r="L156"/>
    </row>
    <row r="157" spans="1:12" ht="25.5" x14ac:dyDescent="0.2">
      <c r="A157" s="604" t="s">
        <v>252</v>
      </c>
      <c r="B157" s="604" t="s">
        <v>156</v>
      </c>
      <c r="C157" s="605" t="s">
        <v>329</v>
      </c>
      <c r="D157" s="604" t="s">
        <v>488</v>
      </c>
      <c r="E157" s="604" t="s">
        <v>255</v>
      </c>
      <c r="F157"/>
      <c r="G157"/>
      <c r="H157"/>
      <c r="I157"/>
      <c r="J157"/>
      <c r="K157"/>
      <c r="L157"/>
    </row>
    <row r="158" spans="1:12" ht="25.5" x14ac:dyDescent="0.2">
      <c r="A158" s="604"/>
      <c r="B158" s="604" t="s">
        <v>120</v>
      </c>
      <c r="C158" s="605" t="s">
        <v>329</v>
      </c>
      <c r="D158" s="604" t="s">
        <v>489</v>
      </c>
      <c r="E158" s="604" t="s">
        <v>255</v>
      </c>
      <c r="F158"/>
      <c r="G158"/>
      <c r="H158"/>
      <c r="I158"/>
      <c r="J158"/>
      <c r="K158"/>
      <c r="L158"/>
    </row>
    <row r="159" spans="1:12" ht="25.5" x14ac:dyDescent="0.2">
      <c r="A159" s="604"/>
      <c r="B159" s="604" t="s">
        <v>155</v>
      </c>
      <c r="C159" s="605" t="s">
        <v>329</v>
      </c>
      <c r="D159" s="604" t="s">
        <v>490</v>
      </c>
      <c r="E159" s="604" t="s">
        <v>255</v>
      </c>
      <c r="F159"/>
      <c r="G159"/>
      <c r="H159"/>
      <c r="I159"/>
      <c r="J159"/>
      <c r="K159"/>
      <c r="L159"/>
    </row>
    <row r="160" spans="1:12" ht="25.5" x14ac:dyDescent="0.2">
      <c r="A160" s="604"/>
      <c r="B160" s="604" t="s">
        <v>157</v>
      </c>
      <c r="C160" s="605" t="s">
        <v>329</v>
      </c>
      <c r="D160" s="604" t="s">
        <v>491</v>
      </c>
      <c r="E160" s="604" t="s">
        <v>255</v>
      </c>
      <c r="F160"/>
      <c r="G160"/>
      <c r="H160"/>
      <c r="I160"/>
      <c r="J160"/>
      <c r="K160"/>
      <c r="L160"/>
    </row>
    <row r="161" spans="1:12" x14ac:dyDescent="0.2">
      <c r="A161" s="604" t="s">
        <v>132</v>
      </c>
      <c r="B161" s="604" t="s">
        <v>131</v>
      </c>
      <c r="C161" s="604" t="s">
        <v>330</v>
      </c>
      <c r="D161" s="604" t="s">
        <v>494</v>
      </c>
      <c r="E161" s="604" t="s">
        <v>234</v>
      </c>
      <c r="F161"/>
      <c r="G161"/>
      <c r="H161"/>
      <c r="I161"/>
      <c r="J161"/>
      <c r="K161"/>
      <c r="L161"/>
    </row>
    <row r="162" spans="1:12" ht="38.25" x14ac:dyDescent="0.2">
      <c r="A162" s="604"/>
      <c r="B162" s="604" t="s">
        <v>301</v>
      </c>
      <c r="C162" s="604" t="s">
        <v>329</v>
      </c>
      <c r="D162" s="604" t="s">
        <v>492</v>
      </c>
      <c r="E162" s="752" t="s">
        <v>625</v>
      </c>
      <c r="F162"/>
      <c r="G162"/>
      <c r="H162"/>
      <c r="I162"/>
      <c r="J162"/>
      <c r="K162"/>
      <c r="L162"/>
    </row>
    <row r="163" spans="1:12" ht="25.5" x14ac:dyDescent="0.2">
      <c r="A163" s="604" t="s">
        <v>243</v>
      </c>
      <c r="B163" s="604" t="s">
        <v>118</v>
      </c>
      <c r="C163" s="605" t="s">
        <v>329</v>
      </c>
      <c r="D163" s="604" t="s">
        <v>495</v>
      </c>
      <c r="E163" s="604" t="s">
        <v>214</v>
      </c>
      <c r="F163"/>
      <c r="G163"/>
      <c r="H163"/>
      <c r="I163"/>
      <c r="J163"/>
      <c r="K163"/>
      <c r="L163"/>
    </row>
    <row r="164" spans="1:12" ht="51" x14ac:dyDescent="0.2">
      <c r="A164" s="604" t="s">
        <v>571</v>
      </c>
      <c r="B164" s="604" t="s">
        <v>185</v>
      </c>
      <c r="C164" s="605" t="s">
        <v>329</v>
      </c>
      <c r="D164" s="604" t="s">
        <v>493</v>
      </c>
      <c r="E164" s="752" t="s">
        <v>631</v>
      </c>
      <c r="F164"/>
      <c r="G164"/>
      <c r="H164"/>
      <c r="I164"/>
      <c r="J164"/>
      <c r="K164"/>
      <c r="L164"/>
    </row>
    <row r="165" spans="1:12" ht="25.5" x14ac:dyDescent="0.2">
      <c r="A165" s="604" t="s">
        <v>579</v>
      </c>
      <c r="B165" s="604" t="s">
        <v>190</v>
      </c>
      <c r="C165" s="605" t="s">
        <v>329</v>
      </c>
      <c r="D165" s="604" t="s">
        <v>496</v>
      </c>
      <c r="E165" s="604" t="s">
        <v>214</v>
      </c>
      <c r="F165"/>
      <c r="G165"/>
      <c r="H165"/>
      <c r="I165"/>
      <c r="J165"/>
      <c r="K165"/>
      <c r="L165"/>
    </row>
    <row r="166" spans="1:12" ht="25.5" x14ac:dyDescent="0.2">
      <c r="A166" s="604"/>
      <c r="B166" s="604" t="s">
        <v>192</v>
      </c>
      <c r="C166" s="605" t="s">
        <v>329</v>
      </c>
      <c r="D166" s="604" t="s">
        <v>497</v>
      </c>
      <c r="E166" s="604" t="s">
        <v>214</v>
      </c>
      <c r="F166"/>
      <c r="G166"/>
      <c r="H166"/>
      <c r="I166"/>
      <c r="J166"/>
      <c r="K166"/>
      <c r="L166"/>
    </row>
    <row r="167" spans="1:12" ht="25.5" x14ac:dyDescent="0.2">
      <c r="A167" s="604"/>
      <c r="B167" s="604" t="s">
        <v>189</v>
      </c>
      <c r="C167" s="605" t="s">
        <v>329</v>
      </c>
      <c r="D167" s="604" t="s">
        <v>498</v>
      </c>
      <c r="E167" s="604" t="s">
        <v>214</v>
      </c>
      <c r="F167"/>
      <c r="G167"/>
      <c r="H167"/>
      <c r="I167"/>
      <c r="J167"/>
      <c r="K167"/>
      <c r="L167"/>
    </row>
    <row r="168" spans="1:12" x14ac:dyDescent="0.2">
      <c r="A168" s="604" t="s">
        <v>133</v>
      </c>
      <c r="B168" s="604" t="s">
        <v>131</v>
      </c>
      <c r="C168" s="604" t="s">
        <v>330</v>
      </c>
      <c r="D168" s="604" t="s">
        <v>499</v>
      </c>
      <c r="E168" s="604" t="s">
        <v>234</v>
      </c>
      <c r="F168"/>
      <c r="G168"/>
      <c r="H168"/>
      <c r="I168"/>
      <c r="J168"/>
      <c r="K168"/>
      <c r="L168"/>
    </row>
    <row r="169" spans="1:12" ht="38.25" x14ac:dyDescent="0.2">
      <c r="A169" s="604"/>
      <c r="B169" s="604" t="s">
        <v>301</v>
      </c>
      <c r="C169" s="604" t="s">
        <v>329</v>
      </c>
      <c r="D169" s="604" t="s">
        <v>500</v>
      </c>
      <c r="E169" s="752" t="s">
        <v>625</v>
      </c>
      <c r="F169"/>
      <c r="G169"/>
      <c r="H169"/>
      <c r="I169"/>
      <c r="J169"/>
      <c r="K169"/>
      <c r="L169"/>
    </row>
    <row r="170" spans="1:12" ht="25.5" x14ac:dyDescent="0.2">
      <c r="A170" s="604" t="s">
        <v>240</v>
      </c>
      <c r="B170" s="604" t="s">
        <v>118</v>
      </c>
      <c r="C170" s="605" t="s">
        <v>329</v>
      </c>
      <c r="D170" s="604" t="s">
        <v>502</v>
      </c>
      <c r="E170" s="604" t="s">
        <v>214</v>
      </c>
      <c r="F170"/>
      <c r="G170"/>
      <c r="H170"/>
      <c r="I170"/>
      <c r="J170"/>
      <c r="K170"/>
      <c r="L170"/>
    </row>
    <row r="171" spans="1:12" ht="51" x14ac:dyDescent="0.2">
      <c r="A171" s="604" t="s">
        <v>567</v>
      </c>
      <c r="B171" s="604" t="s">
        <v>185</v>
      </c>
      <c r="C171" s="605" t="s">
        <v>329</v>
      </c>
      <c r="D171" s="604" t="s">
        <v>501</v>
      </c>
      <c r="E171" s="752" t="s">
        <v>631</v>
      </c>
      <c r="F171"/>
      <c r="G171"/>
      <c r="H171"/>
      <c r="I171"/>
      <c r="J171"/>
      <c r="K171"/>
      <c r="L171"/>
    </row>
    <row r="172" spans="1:12" x14ac:dyDescent="0.2">
      <c r="A172" s="604" t="s">
        <v>62</v>
      </c>
      <c r="B172" s="604" t="s">
        <v>145</v>
      </c>
      <c r="C172" s="604" t="s">
        <v>330</v>
      </c>
      <c r="D172" s="604" t="s">
        <v>504</v>
      </c>
      <c r="E172" s="604" t="s">
        <v>234</v>
      </c>
      <c r="F172"/>
      <c r="G172"/>
      <c r="H172"/>
      <c r="I172"/>
      <c r="J172"/>
      <c r="K172"/>
      <c r="L172"/>
    </row>
    <row r="173" spans="1:12" ht="25.5" x14ac:dyDescent="0.2">
      <c r="A173" s="604"/>
      <c r="B173" s="604" t="s">
        <v>10</v>
      </c>
      <c r="C173" s="605" t="s">
        <v>330</v>
      </c>
      <c r="D173" s="604" t="s">
        <v>505</v>
      </c>
      <c r="E173" s="604" t="s">
        <v>237</v>
      </c>
      <c r="F173"/>
      <c r="G173"/>
      <c r="H173"/>
      <c r="I173"/>
      <c r="J173"/>
      <c r="K173"/>
      <c r="L173"/>
    </row>
    <row r="174" spans="1:12" x14ac:dyDescent="0.2">
      <c r="A174" s="604" t="s">
        <v>61</v>
      </c>
      <c r="B174" s="604" t="s">
        <v>145</v>
      </c>
      <c r="C174" s="605" t="s">
        <v>330</v>
      </c>
      <c r="D174" s="604" t="s">
        <v>506</v>
      </c>
      <c r="E174" s="604" t="s">
        <v>234</v>
      </c>
      <c r="F174"/>
      <c r="G174"/>
      <c r="H174"/>
      <c r="I174"/>
      <c r="J174"/>
      <c r="K174"/>
      <c r="L174"/>
    </row>
    <row r="175" spans="1:12" ht="25.5" x14ac:dyDescent="0.2">
      <c r="A175" s="604"/>
      <c r="B175" s="604" t="s">
        <v>10</v>
      </c>
      <c r="C175" s="605" t="s">
        <v>330</v>
      </c>
      <c r="D175" s="604" t="s">
        <v>507</v>
      </c>
      <c r="E175" s="604" t="s">
        <v>237</v>
      </c>
      <c r="F175"/>
      <c r="G175"/>
      <c r="H175"/>
      <c r="I175"/>
      <c r="J175"/>
      <c r="K175"/>
      <c r="L175"/>
    </row>
    <row r="176" spans="1:12" ht="25.5" x14ac:dyDescent="0.2">
      <c r="A176" s="604" t="s">
        <v>105</v>
      </c>
      <c r="B176" s="604" t="s">
        <v>116</v>
      </c>
      <c r="C176" s="604" t="s">
        <v>329</v>
      </c>
      <c r="D176" s="604" t="s">
        <v>508</v>
      </c>
      <c r="E176" s="604" t="s">
        <v>214</v>
      </c>
      <c r="F176"/>
      <c r="G176"/>
      <c r="H176"/>
      <c r="I176"/>
      <c r="J176"/>
      <c r="K176"/>
      <c r="L176"/>
    </row>
    <row r="177" spans="1:12" ht="25.5" x14ac:dyDescent="0.2">
      <c r="A177" s="604" t="s">
        <v>547</v>
      </c>
      <c r="B177" s="604" t="s">
        <v>131</v>
      </c>
      <c r="C177" s="604" t="s">
        <v>330</v>
      </c>
      <c r="D177" s="604" t="s">
        <v>516</v>
      </c>
      <c r="E177" s="604" t="s">
        <v>234</v>
      </c>
      <c r="F177"/>
      <c r="G177"/>
      <c r="H177"/>
      <c r="I177"/>
      <c r="J177"/>
      <c r="K177"/>
      <c r="L177"/>
    </row>
    <row r="178" spans="1:12" ht="38.25" x14ac:dyDescent="0.2">
      <c r="A178" s="604"/>
      <c r="B178" s="604" t="s">
        <v>301</v>
      </c>
      <c r="C178" s="604" t="s">
        <v>329</v>
      </c>
      <c r="D178" s="604" t="s">
        <v>514</v>
      </c>
      <c r="E178" s="752" t="s">
        <v>625</v>
      </c>
      <c r="F178"/>
      <c r="G178"/>
      <c r="H178"/>
      <c r="I178"/>
      <c r="J178"/>
      <c r="K178"/>
      <c r="L178"/>
    </row>
    <row r="179" spans="1:12" ht="51" x14ac:dyDescent="0.2">
      <c r="A179" s="604" t="s">
        <v>546</v>
      </c>
      <c r="B179" s="604" t="s">
        <v>118</v>
      </c>
      <c r="C179" s="605" t="s">
        <v>329</v>
      </c>
      <c r="D179" s="604" t="s">
        <v>517</v>
      </c>
      <c r="E179" s="604" t="s">
        <v>214</v>
      </c>
      <c r="F179"/>
      <c r="G179"/>
      <c r="H179"/>
      <c r="I179"/>
      <c r="J179"/>
      <c r="K179"/>
      <c r="L179"/>
    </row>
    <row r="180" spans="1:12" ht="51" x14ac:dyDescent="0.2">
      <c r="A180" s="604" t="s">
        <v>569</v>
      </c>
      <c r="B180" s="604" t="s">
        <v>185</v>
      </c>
      <c r="C180" s="605" t="s">
        <v>329</v>
      </c>
      <c r="D180" s="604" t="s">
        <v>515</v>
      </c>
      <c r="E180" s="752" t="s">
        <v>631</v>
      </c>
      <c r="F180"/>
      <c r="G180"/>
      <c r="H180"/>
      <c r="I180"/>
      <c r="J180"/>
      <c r="K180"/>
      <c r="L180"/>
    </row>
    <row r="181" spans="1:12" ht="25.5" x14ac:dyDescent="0.2">
      <c r="A181" s="604" t="s">
        <v>574</v>
      </c>
      <c r="B181" s="604" t="s">
        <v>190</v>
      </c>
      <c r="C181" s="605" t="s">
        <v>329</v>
      </c>
      <c r="D181" s="604" t="s">
        <v>509</v>
      </c>
      <c r="E181" s="604" t="s">
        <v>214</v>
      </c>
      <c r="F181"/>
      <c r="G181"/>
      <c r="H181"/>
      <c r="I181"/>
      <c r="J181"/>
      <c r="K181"/>
      <c r="L181"/>
    </row>
    <row r="182" spans="1:12" ht="25.5" x14ac:dyDescent="0.2">
      <c r="A182" s="604"/>
      <c r="B182" s="604" t="s">
        <v>192</v>
      </c>
      <c r="C182" s="605" t="s">
        <v>329</v>
      </c>
      <c r="D182" s="604" t="s">
        <v>510</v>
      </c>
      <c r="E182" s="604" t="s">
        <v>214</v>
      </c>
      <c r="F182"/>
      <c r="G182"/>
      <c r="H182"/>
      <c r="I182"/>
      <c r="J182"/>
      <c r="K182"/>
      <c r="L182"/>
    </row>
    <row r="183" spans="1:12" ht="25.5" x14ac:dyDescent="0.2">
      <c r="A183" s="604"/>
      <c r="B183" s="604" t="s">
        <v>131</v>
      </c>
      <c r="C183" s="605" t="s">
        <v>329</v>
      </c>
      <c r="D183" s="604" t="s">
        <v>511</v>
      </c>
      <c r="E183" s="604" t="s">
        <v>214</v>
      </c>
      <c r="F183"/>
      <c r="G183"/>
      <c r="H183"/>
      <c r="I183"/>
      <c r="J183"/>
      <c r="K183"/>
      <c r="L183"/>
    </row>
    <row r="184" spans="1:12" ht="25.5" x14ac:dyDescent="0.2">
      <c r="A184" s="604"/>
      <c r="B184" s="604" t="s">
        <v>189</v>
      </c>
      <c r="C184" s="605" t="s">
        <v>329</v>
      </c>
      <c r="D184" s="604" t="s">
        <v>512</v>
      </c>
      <c r="E184" s="604" t="s">
        <v>214</v>
      </c>
      <c r="F184"/>
      <c r="G184"/>
      <c r="H184"/>
      <c r="I184"/>
      <c r="J184"/>
      <c r="K184"/>
      <c r="L184"/>
    </row>
    <row r="185" spans="1:12" ht="38.25" x14ac:dyDescent="0.2">
      <c r="A185" s="604" t="s">
        <v>246</v>
      </c>
      <c r="B185" s="604" t="s">
        <v>118</v>
      </c>
      <c r="C185" s="605" t="s">
        <v>329</v>
      </c>
      <c r="D185" s="604" t="s">
        <v>513</v>
      </c>
      <c r="E185" s="604" t="s">
        <v>214</v>
      </c>
      <c r="F185"/>
      <c r="G185"/>
      <c r="H185"/>
      <c r="I185"/>
      <c r="J185"/>
      <c r="K185"/>
      <c r="L185"/>
    </row>
    <row r="186" spans="1:12" ht="25.5" x14ac:dyDescent="0.2">
      <c r="A186" s="604" t="s">
        <v>86</v>
      </c>
      <c r="B186" s="604" t="s">
        <v>57</v>
      </c>
      <c r="C186" s="605" t="s">
        <v>329</v>
      </c>
      <c r="D186" s="605" t="s">
        <v>518</v>
      </c>
      <c r="E186" s="752" t="s">
        <v>213</v>
      </c>
      <c r="F186"/>
      <c r="G186"/>
      <c r="H186"/>
      <c r="I186"/>
      <c r="J186"/>
      <c r="K186"/>
      <c r="L186"/>
    </row>
    <row r="187" spans="1:12" ht="25.5" x14ac:dyDescent="0.2">
      <c r="A187" s="604" t="s">
        <v>583</v>
      </c>
      <c r="B187" s="604" t="s">
        <v>122</v>
      </c>
      <c r="C187" s="604" t="s">
        <v>329</v>
      </c>
      <c r="D187" s="604" t="s">
        <v>443</v>
      </c>
      <c r="E187" s="604" t="s">
        <v>214</v>
      </c>
      <c r="F187"/>
      <c r="G187"/>
      <c r="H187"/>
      <c r="I187"/>
      <c r="J187"/>
      <c r="K187"/>
      <c r="L187"/>
    </row>
    <row r="188" spans="1:12" ht="25.5" x14ac:dyDescent="0.2">
      <c r="A188" s="604" t="s">
        <v>582</v>
      </c>
      <c r="B188" s="605" t="s">
        <v>122</v>
      </c>
      <c r="C188" s="605" t="s">
        <v>329</v>
      </c>
      <c r="D188" s="604" t="s">
        <v>503</v>
      </c>
      <c r="E188" s="604" t="s">
        <v>214</v>
      </c>
      <c r="F188"/>
      <c r="G188"/>
      <c r="H188"/>
      <c r="I188"/>
      <c r="J188"/>
      <c r="K188"/>
      <c r="L188"/>
    </row>
    <row r="189" spans="1:12" ht="38.25" x14ac:dyDescent="0.2">
      <c r="A189" s="604" t="s">
        <v>343</v>
      </c>
      <c r="B189" s="604" t="s">
        <v>156</v>
      </c>
      <c r="C189" s="605" t="s">
        <v>329</v>
      </c>
      <c r="D189" s="604" t="s">
        <v>519</v>
      </c>
      <c r="E189" s="604" t="s">
        <v>344</v>
      </c>
      <c r="F189"/>
      <c r="G189"/>
      <c r="H189"/>
      <c r="I189"/>
      <c r="J189"/>
      <c r="K189"/>
      <c r="L189"/>
    </row>
    <row r="190" spans="1:12" ht="38.25" x14ac:dyDescent="0.2">
      <c r="A190" s="604"/>
      <c r="B190" s="604" t="s">
        <v>155</v>
      </c>
      <c r="C190" s="605" t="s">
        <v>329</v>
      </c>
      <c r="D190" s="604" t="s">
        <v>520</v>
      </c>
      <c r="E190" s="604" t="s">
        <v>344</v>
      </c>
      <c r="F190"/>
      <c r="G190"/>
      <c r="H190"/>
      <c r="I190"/>
      <c r="J190"/>
      <c r="K190"/>
      <c r="L190"/>
    </row>
    <row r="191" spans="1:12" ht="38.25" x14ac:dyDescent="0.2">
      <c r="A191" s="604"/>
      <c r="B191" s="604" t="s">
        <v>157</v>
      </c>
      <c r="C191" s="605" t="s">
        <v>329</v>
      </c>
      <c r="D191" s="604" t="s">
        <v>521</v>
      </c>
      <c r="E191" s="604" t="s">
        <v>356</v>
      </c>
      <c r="F191"/>
      <c r="G191"/>
      <c r="H191"/>
      <c r="I191"/>
      <c r="J191"/>
      <c r="K191"/>
      <c r="L191"/>
    </row>
    <row r="192" spans="1:12" ht="25.5" x14ac:dyDescent="0.2">
      <c r="A192" s="604" t="s">
        <v>36</v>
      </c>
      <c r="B192" s="604" t="s">
        <v>116</v>
      </c>
      <c r="C192" s="604" t="s">
        <v>330</v>
      </c>
      <c r="D192" s="604" t="s">
        <v>522</v>
      </c>
      <c r="E192" s="604" t="s">
        <v>25</v>
      </c>
      <c r="F192"/>
      <c r="G192"/>
      <c r="H192"/>
      <c r="I192"/>
      <c r="J192"/>
      <c r="K192"/>
      <c r="L192"/>
    </row>
    <row r="193" spans="1:12" ht="25.5" x14ac:dyDescent="0.2">
      <c r="A193" s="604"/>
      <c r="B193" s="604" t="s">
        <v>120</v>
      </c>
      <c r="C193" s="605" t="s">
        <v>330</v>
      </c>
      <c r="D193" s="604" t="s">
        <v>523</v>
      </c>
      <c r="E193" s="604" t="s">
        <v>25</v>
      </c>
      <c r="F193"/>
      <c r="G193"/>
      <c r="H193"/>
      <c r="I193"/>
      <c r="J193"/>
      <c r="K193"/>
      <c r="L193"/>
    </row>
    <row r="194" spans="1:12" ht="25.5" x14ac:dyDescent="0.2">
      <c r="A194" s="604"/>
      <c r="B194" s="604" t="s">
        <v>122</v>
      </c>
      <c r="C194" s="604" t="s">
        <v>329</v>
      </c>
      <c r="D194" s="604" t="s">
        <v>524</v>
      </c>
      <c r="E194" s="604" t="s">
        <v>214</v>
      </c>
      <c r="F194"/>
      <c r="G194"/>
      <c r="H194"/>
      <c r="I194"/>
      <c r="J194"/>
      <c r="K194"/>
      <c r="L194"/>
    </row>
    <row r="195" spans="1:12" x14ac:dyDescent="0.2">
      <c r="A195" s="604" t="s">
        <v>40</v>
      </c>
      <c r="B195" s="604" t="s">
        <v>131</v>
      </c>
      <c r="C195" s="604" t="s">
        <v>330</v>
      </c>
      <c r="D195" s="604" t="s">
        <v>525</v>
      </c>
      <c r="E195" s="604" t="s">
        <v>234</v>
      </c>
      <c r="F195"/>
      <c r="G195"/>
      <c r="H195"/>
      <c r="I195"/>
      <c r="J195"/>
      <c r="K195"/>
      <c r="L195"/>
    </row>
    <row r="196" spans="1:12" ht="38.25" x14ac:dyDescent="0.2">
      <c r="A196" s="604"/>
      <c r="B196" s="604" t="s">
        <v>301</v>
      </c>
      <c r="C196" s="605" t="s">
        <v>330</v>
      </c>
      <c r="D196" s="604" t="s">
        <v>526</v>
      </c>
      <c r="E196" s="752" t="s">
        <v>625</v>
      </c>
      <c r="F196"/>
      <c r="G196"/>
      <c r="H196"/>
      <c r="I196"/>
      <c r="J196"/>
      <c r="K196"/>
      <c r="L196"/>
    </row>
    <row r="197" spans="1:12" ht="25.5" x14ac:dyDescent="0.2">
      <c r="A197" s="604" t="s">
        <v>239</v>
      </c>
      <c r="B197" s="604" t="s">
        <v>118</v>
      </c>
      <c r="C197" s="604" t="s">
        <v>329</v>
      </c>
      <c r="D197" s="604" t="s">
        <v>528</v>
      </c>
      <c r="E197" s="604" t="s">
        <v>214</v>
      </c>
      <c r="F197"/>
      <c r="G197"/>
      <c r="H197"/>
      <c r="I197"/>
      <c r="J197"/>
      <c r="K197"/>
      <c r="L197"/>
    </row>
    <row r="198" spans="1:12" ht="51" x14ac:dyDescent="0.2">
      <c r="A198" s="604" t="s">
        <v>566</v>
      </c>
      <c r="B198" s="604" t="s">
        <v>185</v>
      </c>
      <c r="C198" s="605" t="s">
        <v>329</v>
      </c>
      <c r="D198" s="604" t="s">
        <v>527</v>
      </c>
      <c r="E198" s="752" t="s">
        <v>631</v>
      </c>
      <c r="F198"/>
      <c r="G198"/>
      <c r="H198"/>
      <c r="I198"/>
      <c r="J198"/>
      <c r="K198"/>
      <c r="L198"/>
    </row>
    <row r="199" spans="1:12" ht="25.5" x14ac:dyDescent="0.2">
      <c r="A199" s="604" t="s">
        <v>200</v>
      </c>
      <c r="B199" s="604" t="s">
        <v>116</v>
      </c>
      <c r="C199" s="604" t="s">
        <v>330</v>
      </c>
      <c r="D199" s="604" t="s">
        <v>529</v>
      </c>
      <c r="E199" s="604" t="s">
        <v>25</v>
      </c>
      <c r="F199"/>
      <c r="G199"/>
      <c r="H199"/>
      <c r="I199"/>
      <c r="J199"/>
      <c r="K199"/>
      <c r="L199"/>
    </row>
    <row r="200" spans="1:12" ht="25.5" x14ac:dyDescent="0.2">
      <c r="A200" s="604"/>
      <c r="B200" s="604" t="s">
        <v>120</v>
      </c>
      <c r="C200" s="605" t="s">
        <v>330</v>
      </c>
      <c r="D200" s="604" t="s">
        <v>530</v>
      </c>
      <c r="E200" s="604" t="s">
        <v>249</v>
      </c>
      <c r="F200"/>
      <c r="G200"/>
      <c r="H200"/>
      <c r="I200"/>
      <c r="J200"/>
      <c r="K200"/>
      <c r="L200"/>
    </row>
    <row r="201" spans="1:12" ht="25.5" x14ac:dyDescent="0.2">
      <c r="A201" s="604"/>
      <c r="B201" s="604" t="s">
        <v>122</v>
      </c>
      <c r="C201" s="604" t="s">
        <v>329</v>
      </c>
      <c r="D201" s="604" t="s">
        <v>531</v>
      </c>
      <c r="E201" s="604" t="s">
        <v>214</v>
      </c>
      <c r="F201"/>
      <c r="G201"/>
      <c r="H201"/>
      <c r="I201"/>
      <c r="J201"/>
      <c r="K201"/>
      <c r="L201"/>
    </row>
    <row r="202" spans="1:12" ht="25.5" x14ac:dyDescent="0.2">
      <c r="A202" s="604" t="s">
        <v>35</v>
      </c>
      <c r="B202" s="604" t="s">
        <v>116</v>
      </c>
      <c r="C202" s="604" t="s">
        <v>330</v>
      </c>
      <c r="D202" s="604" t="s">
        <v>534</v>
      </c>
      <c r="E202" s="604" t="s">
        <v>25</v>
      </c>
      <c r="F202"/>
      <c r="G202"/>
      <c r="H202"/>
      <c r="I202"/>
      <c r="J202"/>
      <c r="K202"/>
      <c r="L202"/>
    </row>
    <row r="203" spans="1:12" ht="25.5" x14ac:dyDescent="0.2">
      <c r="A203" s="604"/>
      <c r="B203" s="604" t="s">
        <v>120</v>
      </c>
      <c r="C203" s="605" t="s">
        <v>330</v>
      </c>
      <c r="D203" s="604" t="s">
        <v>533</v>
      </c>
      <c r="E203" s="604" t="s">
        <v>25</v>
      </c>
      <c r="F203"/>
      <c r="G203"/>
      <c r="H203"/>
      <c r="I203"/>
      <c r="J203"/>
      <c r="K203"/>
      <c r="L203"/>
    </row>
    <row r="204" spans="1:12" ht="25.5" x14ac:dyDescent="0.2">
      <c r="A204" s="604"/>
      <c r="B204" s="604" t="s">
        <v>122</v>
      </c>
      <c r="C204" s="604" t="s">
        <v>329</v>
      </c>
      <c r="D204" s="604" t="s">
        <v>532</v>
      </c>
      <c r="E204" s="604" t="s">
        <v>214</v>
      </c>
      <c r="F204"/>
      <c r="G204"/>
      <c r="H204"/>
      <c r="I204"/>
      <c r="J204"/>
      <c r="K204"/>
      <c r="L204"/>
    </row>
    <row r="205" spans="1:12" ht="25.5" x14ac:dyDescent="0.2">
      <c r="A205" s="604" t="s">
        <v>91</v>
      </c>
      <c r="B205" s="604" t="s">
        <v>146</v>
      </c>
      <c r="C205" s="605" t="s">
        <v>329</v>
      </c>
      <c r="D205" s="604" t="s">
        <v>535</v>
      </c>
      <c r="E205" s="604" t="s">
        <v>25</v>
      </c>
      <c r="F205"/>
      <c r="G205"/>
      <c r="H205"/>
      <c r="I205"/>
      <c r="J205"/>
      <c r="K205"/>
      <c r="L205"/>
    </row>
    <row r="206" spans="1:12" ht="25.5" x14ac:dyDescent="0.2">
      <c r="A206" s="604" t="s">
        <v>580</v>
      </c>
      <c r="B206" s="604" t="s">
        <v>190</v>
      </c>
      <c r="C206" s="605" t="s">
        <v>329</v>
      </c>
      <c r="D206" s="604" t="s">
        <v>496</v>
      </c>
      <c r="E206" s="604" t="s">
        <v>214</v>
      </c>
      <c r="F206"/>
      <c r="G206"/>
      <c r="H206"/>
      <c r="I206"/>
      <c r="J206"/>
      <c r="K206"/>
      <c r="L206"/>
    </row>
    <row r="207" spans="1:12" ht="25.5" x14ac:dyDescent="0.2">
      <c r="A207" s="604"/>
      <c r="B207" s="604" t="s">
        <v>192</v>
      </c>
      <c r="C207" s="605" t="s">
        <v>329</v>
      </c>
      <c r="D207" s="604" t="s">
        <v>497</v>
      </c>
      <c r="E207" s="604" t="s">
        <v>214</v>
      </c>
      <c r="F207" s="446"/>
      <c r="G207" s="72"/>
      <c r="H207" s="72"/>
      <c r="I207" s="72"/>
      <c r="J207" s="72"/>
      <c r="K207" s="72"/>
      <c r="L207" s="72"/>
    </row>
    <row r="208" spans="1:12" ht="25.5" x14ac:dyDescent="0.2">
      <c r="A208" s="604"/>
      <c r="B208" s="604" t="s">
        <v>189</v>
      </c>
      <c r="C208" s="605" t="s">
        <v>329</v>
      </c>
      <c r="D208" s="604" t="s">
        <v>498</v>
      </c>
      <c r="E208" s="604" t="s">
        <v>214</v>
      </c>
      <c r="F208" s="446"/>
      <c r="G208" s="72"/>
      <c r="H208" s="72"/>
      <c r="I208" s="72"/>
      <c r="J208" s="72"/>
      <c r="K208" s="72"/>
      <c r="L208" s="72"/>
    </row>
    <row r="209" spans="1:12" x14ac:dyDescent="0.2">
      <c r="A209" s="604" t="s">
        <v>349</v>
      </c>
      <c r="B209" s="604" t="s">
        <v>22</v>
      </c>
      <c r="C209" s="604" t="s">
        <v>330</v>
      </c>
      <c r="D209" s="604" t="s">
        <v>536</v>
      </c>
      <c r="E209" s="604" t="s">
        <v>25</v>
      </c>
      <c r="F209" s="446"/>
      <c r="G209" s="72"/>
      <c r="H209" s="72"/>
      <c r="I209" s="72"/>
      <c r="J209" s="72"/>
      <c r="K209" s="72"/>
      <c r="L209" s="72"/>
    </row>
    <row r="210" spans="1:12" x14ac:dyDescent="0.2">
      <c r="A210" s="604" t="s">
        <v>254</v>
      </c>
      <c r="B210" s="604" t="s">
        <v>156</v>
      </c>
      <c r="C210" s="605" t="s">
        <v>330</v>
      </c>
      <c r="D210" s="604" t="s">
        <v>537</v>
      </c>
      <c r="E210" s="604" t="s">
        <v>345</v>
      </c>
      <c r="F210" s="446"/>
      <c r="G210" s="72"/>
      <c r="H210" s="72"/>
      <c r="I210" s="72"/>
      <c r="J210" s="72"/>
      <c r="K210" s="72"/>
      <c r="L210" s="72"/>
    </row>
    <row r="211" spans="1:12" x14ac:dyDescent="0.2">
      <c r="A211" s="604"/>
      <c r="B211" s="604" t="s">
        <v>22</v>
      </c>
      <c r="C211" s="605" t="s">
        <v>330</v>
      </c>
      <c r="D211" s="604" t="s">
        <v>536</v>
      </c>
      <c r="E211" s="604" t="s">
        <v>25</v>
      </c>
      <c r="F211" s="446"/>
      <c r="G211" s="72"/>
      <c r="H211" s="72"/>
      <c r="I211" s="72"/>
      <c r="J211" s="72"/>
      <c r="K211" s="72"/>
      <c r="L211" s="72"/>
    </row>
    <row r="212" spans="1:12" ht="25.5" x14ac:dyDescent="0.2">
      <c r="A212" s="604" t="s">
        <v>354</v>
      </c>
      <c r="B212" s="604" t="s">
        <v>155</v>
      </c>
      <c r="C212" s="605" t="s">
        <v>330</v>
      </c>
      <c r="D212" s="604" t="s">
        <v>538</v>
      </c>
      <c r="E212" s="604" t="s">
        <v>25</v>
      </c>
      <c r="F212" s="446"/>
      <c r="G212" s="72"/>
      <c r="H212" s="72"/>
      <c r="I212" s="72"/>
      <c r="J212" s="72"/>
      <c r="K212" s="72"/>
      <c r="L212" s="72"/>
    </row>
    <row r="213" spans="1:12" x14ac:dyDescent="0.2">
      <c r="A213" s="604" t="s">
        <v>7</v>
      </c>
      <c r="B213" s="604" t="s">
        <v>122</v>
      </c>
      <c r="C213" s="605" t="s">
        <v>330</v>
      </c>
      <c r="D213" s="604" t="s">
        <v>539</v>
      </c>
      <c r="E213" s="604" t="s">
        <v>25</v>
      </c>
      <c r="F213" s="446"/>
      <c r="G213" s="72"/>
      <c r="H213" s="72"/>
      <c r="I213" s="72"/>
      <c r="J213" s="72"/>
      <c r="K213" s="72"/>
      <c r="L213" s="72"/>
    </row>
    <row r="214" spans="1:12" ht="25.5" x14ac:dyDescent="0.2">
      <c r="A214" s="604" t="s">
        <v>96</v>
      </c>
      <c r="B214" s="604" t="s">
        <v>57</v>
      </c>
      <c r="C214" s="605" t="s">
        <v>329</v>
      </c>
      <c r="D214" s="605" t="s">
        <v>540</v>
      </c>
      <c r="E214" s="752" t="s">
        <v>213</v>
      </c>
      <c r="F214" s="446"/>
      <c r="G214" s="72"/>
      <c r="H214" s="72"/>
      <c r="I214" s="72"/>
      <c r="J214" s="72"/>
      <c r="K214" s="72"/>
      <c r="L214" s="72"/>
    </row>
    <row r="215" spans="1:12" x14ac:dyDescent="0.2">
      <c r="A215" s="604" t="s">
        <v>325</v>
      </c>
      <c r="B215" s="604" t="s">
        <v>325</v>
      </c>
      <c r="C215" s="604" t="s">
        <v>325</v>
      </c>
      <c r="D215" s="604" t="s">
        <v>325</v>
      </c>
      <c r="E215" s="604" t="s">
        <v>325</v>
      </c>
      <c r="F215" s="446"/>
      <c r="G215" s="72"/>
      <c r="H215" s="72"/>
      <c r="I215" s="72"/>
      <c r="J215" s="72"/>
      <c r="K215" s="72"/>
      <c r="L215" s="72"/>
    </row>
    <row r="216" spans="1:12" x14ac:dyDescent="0.2">
      <c r="A216" s="605" t="s">
        <v>587</v>
      </c>
      <c r="B216" s="605" t="s">
        <v>57</v>
      </c>
      <c r="C216" s="605" t="s">
        <v>329</v>
      </c>
      <c r="D216" s="605" t="s">
        <v>591</v>
      </c>
      <c r="E216" s="752" t="s">
        <v>213</v>
      </c>
      <c r="F216" s="446"/>
      <c r="G216" s="72"/>
      <c r="H216" s="72"/>
      <c r="I216" s="72"/>
      <c r="J216" s="72"/>
      <c r="K216" s="72"/>
      <c r="L216" s="72"/>
    </row>
    <row r="217" spans="1:12" x14ac:dyDescent="0.2">
      <c r="A217" s="605" t="s">
        <v>588</v>
      </c>
      <c r="B217" s="605" t="s">
        <v>57</v>
      </c>
      <c r="C217" s="605" t="s">
        <v>329</v>
      </c>
      <c r="D217" s="605" t="s">
        <v>592</v>
      </c>
      <c r="E217" s="752" t="s">
        <v>213</v>
      </c>
      <c r="F217" s="446"/>
      <c r="G217" s="72"/>
      <c r="H217" s="72"/>
      <c r="I217" s="72"/>
      <c r="J217" s="72"/>
      <c r="K217" s="72"/>
      <c r="L217" s="72"/>
    </row>
    <row r="218" spans="1:12" x14ac:dyDescent="0.2">
      <c r="A218"/>
      <c r="B218"/>
      <c r="C218"/>
      <c r="D218"/>
      <c r="E218"/>
      <c r="F218" s="446"/>
      <c r="G218" s="72"/>
      <c r="H218" s="72"/>
      <c r="I218" s="72"/>
      <c r="J218" s="72"/>
      <c r="K218" s="72"/>
      <c r="L218" s="72"/>
    </row>
    <row r="219" spans="1:12" x14ac:dyDescent="0.2">
      <c r="A219"/>
      <c r="B219"/>
      <c r="C219"/>
      <c r="D219"/>
      <c r="E219"/>
      <c r="F219" s="446"/>
      <c r="G219" s="72"/>
      <c r="H219" s="72"/>
      <c r="I219" s="72"/>
      <c r="J219" s="72"/>
      <c r="K219" s="72"/>
      <c r="L219" s="72"/>
    </row>
    <row r="220" spans="1:12" x14ac:dyDescent="0.2">
      <c r="A220"/>
      <c r="B220"/>
      <c r="C220"/>
      <c r="D220"/>
      <c r="E220"/>
      <c r="F220" s="446"/>
      <c r="G220" s="72"/>
      <c r="H220" s="72"/>
      <c r="I220" s="72"/>
      <c r="J220" s="72"/>
      <c r="K220" s="72"/>
      <c r="L220" s="72"/>
    </row>
    <row r="221" spans="1:12" x14ac:dyDescent="0.2">
      <c r="A221"/>
      <c r="B221"/>
      <c r="C221"/>
      <c r="D221"/>
      <c r="E221"/>
      <c r="F221" s="446"/>
      <c r="G221" s="72"/>
      <c r="H221" s="72"/>
      <c r="I221" s="72"/>
      <c r="J221" s="72"/>
      <c r="K221" s="72"/>
      <c r="L221" s="72"/>
    </row>
    <row r="222" spans="1:12" x14ac:dyDescent="0.2">
      <c r="A222"/>
      <c r="B222"/>
      <c r="C222"/>
      <c r="D222"/>
      <c r="E222"/>
      <c r="F222" s="446"/>
      <c r="G222" s="72"/>
      <c r="H222" s="72"/>
      <c r="I222" s="72"/>
      <c r="J222" s="72"/>
      <c r="K222" s="72"/>
      <c r="L222" s="72"/>
    </row>
    <row r="223" spans="1:12" x14ac:dyDescent="0.2">
      <c r="A223"/>
      <c r="B223"/>
      <c r="C223"/>
      <c r="D223"/>
      <c r="E223"/>
      <c r="F223" s="446"/>
      <c r="G223" s="72"/>
      <c r="H223" s="72"/>
      <c r="I223" s="72"/>
      <c r="J223" s="72"/>
      <c r="K223" s="72"/>
      <c r="L223" s="72"/>
    </row>
    <row r="224" spans="1:12" x14ac:dyDescent="0.2">
      <c r="A224"/>
      <c r="B224"/>
      <c r="C224"/>
      <c r="D224"/>
      <c r="E224"/>
      <c r="F224" s="446"/>
      <c r="G224" s="72"/>
      <c r="H224" s="72"/>
      <c r="I224" s="72"/>
      <c r="J224" s="72"/>
      <c r="K224" s="72"/>
      <c r="L224" s="72"/>
    </row>
    <row r="225" spans="1:12" x14ac:dyDescent="0.2">
      <c r="A225"/>
      <c r="B225"/>
      <c r="C225"/>
      <c r="D225"/>
      <c r="E225"/>
      <c r="F225" s="446"/>
      <c r="G225" s="72"/>
      <c r="H225" s="72"/>
      <c r="I225" s="72"/>
      <c r="J225" s="72"/>
      <c r="K225" s="72"/>
      <c r="L225" s="72"/>
    </row>
    <row r="226" spans="1:12" x14ac:dyDescent="0.2">
      <c r="A226"/>
      <c r="B226"/>
      <c r="C226"/>
      <c r="D226"/>
      <c r="E226"/>
      <c r="F226" s="446"/>
      <c r="G226" s="72"/>
      <c r="H226" s="72"/>
      <c r="I226" s="72"/>
      <c r="J226" s="72"/>
      <c r="K226" s="72"/>
      <c r="L226" s="72"/>
    </row>
    <row r="227" spans="1:12" x14ac:dyDescent="0.2">
      <c r="A227"/>
      <c r="B227"/>
      <c r="C227"/>
      <c r="D227"/>
      <c r="E227"/>
      <c r="F227" s="446"/>
      <c r="G227" s="72"/>
      <c r="H227" s="72"/>
      <c r="I227" s="72"/>
      <c r="J227" s="72"/>
      <c r="K227" s="72"/>
      <c r="L227" s="72"/>
    </row>
    <row r="228" spans="1:12" x14ac:dyDescent="0.2">
      <c r="A228"/>
      <c r="B228"/>
      <c r="C228"/>
      <c r="D228"/>
      <c r="E228"/>
      <c r="F228" s="446"/>
      <c r="G228" s="72"/>
      <c r="H228" s="72"/>
      <c r="I228" s="72"/>
      <c r="J228" s="72"/>
      <c r="K228" s="72"/>
      <c r="L228" s="72"/>
    </row>
    <row r="229" spans="1:12" x14ac:dyDescent="0.2">
      <c r="A229"/>
      <c r="B229"/>
      <c r="C229"/>
      <c r="D229"/>
      <c r="E229"/>
      <c r="F229" s="446"/>
      <c r="G229" s="72"/>
      <c r="H229" s="72"/>
      <c r="I229" s="72"/>
      <c r="J229" s="72"/>
      <c r="K229" s="72"/>
      <c r="L229" s="72"/>
    </row>
    <row r="230" spans="1:12" x14ac:dyDescent="0.2">
      <c r="A230"/>
      <c r="B230"/>
      <c r="C230"/>
      <c r="D230"/>
      <c r="E230"/>
      <c r="F230" s="446"/>
      <c r="G230" s="72"/>
      <c r="H230" s="72"/>
      <c r="I230" s="72"/>
      <c r="J230" s="72"/>
      <c r="K230" s="72"/>
      <c r="L230" s="72"/>
    </row>
    <row r="231" spans="1:12" x14ac:dyDescent="0.2">
      <c r="A231"/>
      <c r="B231"/>
      <c r="C231"/>
      <c r="D231"/>
      <c r="E231"/>
      <c r="F231" s="446"/>
      <c r="G231" s="72"/>
      <c r="H231" s="72"/>
      <c r="I231" s="72"/>
      <c r="J231" s="72"/>
      <c r="K231" s="72"/>
      <c r="L231" s="72"/>
    </row>
    <row r="232" spans="1:12" x14ac:dyDescent="0.2">
      <c r="A232"/>
      <c r="B232"/>
      <c r="C232"/>
      <c r="D232"/>
      <c r="E232"/>
      <c r="F232" s="446"/>
      <c r="G232" s="72"/>
      <c r="H232" s="72"/>
      <c r="I232" s="72"/>
      <c r="J232" s="72"/>
      <c r="K232" s="72"/>
      <c r="L232" s="72"/>
    </row>
    <row r="233" spans="1:12" x14ac:dyDescent="0.2">
      <c r="A233"/>
      <c r="B233"/>
      <c r="C233"/>
      <c r="D233"/>
      <c r="E233"/>
      <c r="F233" s="446"/>
      <c r="G233" s="72"/>
      <c r="H233" s="72"/>
      <c r="I233" s="72"/>
      <c r="J233" s="72"/>
      <c r="K233" s="72"/>
      <c r="L233" s="72"/>
    </row>
    <row r="234" spans="1:12" x14ac:dyDescent="0.2">
      <c r="A234"/>
      <c r="B234"/>
      <c r="C234"/>
      <c r="D234"/>
      <c r="E234"/>
      <c r="F234" s="446"/>
      <c r="G234" s="72"/>
      <c r="H234" s="72"/>
      <c r="I234" s="72"/>
      <c r="J234" s="72"/>
      <c r="K234" s="72"/>
      <c r="L234" s="72"/>
    </row>
    <row r="235" spans="1:12" x14ac:dyDescent="0.2">
      <c r="A235"/>
      <c r="B235"/>
      <c r="C235"/>
      <c r="D235"/>
      <c r="E235"/>
      <c r="F235" s="446"/>
      <c r="G235" s="72"/>
      <c r="H235" s="72"/>
      <c r="I235" s="72"/>
      <c r="J235" s="72"/>
      <c r="K235" s="72"/>
      <c r="L235" s="72"/>
    </row>
    <row r="236" spans="1:12" x14ac:dyDescent="0.2">
      <c r="A236"/>
      <c r="B236"/>
      <c r="C236"/>
      <c r="D236"/>
      <c r="E236"/>
      <c r="F236" s="446"/>
      <c r="G236" s="72"/>
      <c r="H236" s="72"/>
      <c r="I236" s="72"/>
      <c r="J236" s="72"/>
      <c r="K236" s="72"/>
      <c r="L236" s="72"/>
    </row>
    <row r="237" spans="1:12" x14ac:dyDescent="0.2">
      <c r="A237"/>
      <c r="B237"/>
      <c r="C237"/>
      <c r="D237"/>
      <c r="E237"/>
      <c r="F237" s="446"/>
      <c r="G237" s="72"/>
      <c r="H237" s="72"/>
      <c r="I237" s="72"/>
      <c r="J237" s="72"/>
      <c r="K237" s="72"/>
      <c r="L237" s="72"/>
    </row>
    <row r="238" spans="1:12" x14ac:dyDescent="0.2">
      <c r="A238"/>
      <c r="B238"/>
      <c r="C238"/>
      <c r="D238"/>
      <c r="E238"/>
      <c r="F238" s="446"/>
      <c r="G238" s="72"/>
      <c r="H238" s="72"/>
      <c r="I238" s="72"/>
      <c r="J238" s="72"/>
      <c r="K238" s="72"/>
      <c r="L238" s="72"/>
    </row>
    <row r="239" spans="1:12" x14ac:dyDescent="0.2">
      <c r="A239"/>
      <c r="B239"/>
      <c r="C239"/>
      <c r="D239"/>
      <c r="E239"/>
      <c r="F239" s="446"/>
      <c r="G239" s="72"/>
      <c r="H239" s="72"/>
      <c r="I239" s="72"/>
      <c r="J239" s="72"/>
      <c r="K239" s="72"/>
      <c r="L239" s="72"/>
    </row>
    <row r="240" spans="1:12" x14ac:dyDescent="0.2">
      <c r="A240"/>
      <c r="B240"/>
      <c r="C240"/>
      <c r="D240"/>
      <c r="E240"/>
      <c r="F240" s="446"/>
      <c r="G240" s="72"/>
      <c r="H240" s="72"/>
      <c r="I240" s="72"/>
      <c r="J240" s="72"/>
      <c r="K240" s="72"/>
      <c r="L240" s="72"/>
    </row>
    <row r="241" spans="1:12" x14ac:dyDescent="0.2">
      <c r="A241"/>
      <c r="B241"/>
      <c r="C241"/>
      <c r="D241"/>
      <c r="E241"/>
      <c r="F241" s="446"/>
      <c r="G241" s="72"/>
      <c r="H241" s="72"/>
      <c r="I241" s="72"/>
      <c r="J241" s="72"/>
      <c r="K241" s="72"/>
      <c r="L241" s="72"/>
    </row>
    <row r="242" spans="1:12" x14ac:dyDescent="0.2">
      <c r="A242"/>
      <c r="B242"/>
      <c r="C242"/>
      <c r="D242"/>
      <c r="E242"/>
      <c r="F242" s="446"/>
      <c r="G242" s="72"/>
      <c r="H242" s="72"/>
      <c r="I242" s="72"/>
      <c r="J242" s="72"/>
      <c r="K242" s="72"/>
      <c r="L242" s="72"/>
    </row>
    <row r="243" spans="1:12" x14ac:dyDescent="0.2">
      <c r="A243"/>
      <c r="B243"/>
      <c r="C243"/>
      <c r="D243"/>
      <c r="E243"/>
      <c r="F243" s="446"/>
      <c r="G243" s="72"/>
      <c r="H243" s="72"/>
      <c r="I243" s="72"/>
      <c r="J243" s="72"/>
      <c r="K243" s="72"/>
      <c r="L243" s="72"/>
    </row>
    <row r="244" spans="1:12" x14ac:dyDescent="0.2">
      <c r="A244"/>
      <c r="B244"/>
      <c r="C244"/>
      <c r="D244"/>
      <c r="E244"/>
      <c r="F244" s="446"/>
      <c r="G244" s="72"/>
      <c r="H244" s="72"/>
      <c r="I244" s="72"/>
      <c r="J244" s="72"/>
      <c r="K244" s="72"/>
      <c r="L244" s="72"/>
    </row>
    <row r="245" spans="1:12" x14ac:dyDescent="0.2">
      <c r="A245"/>
      <c r="B245"/>
      <c r="C245"/>
      <c r="D245"/>
      <c r="E245"/>
      <c r="F245" s="446"/>
      <c r="G245" s="72"/>
      <c r="H245" s="72"/>
      <c r="I245" s="72"/>
      <c r="J245" s="72"/>
      <c r="K245" s="72"/>
      <c r="L245" s="72"/>
    </row>
    <row r="246" spans="1:12" x14ac:dyDescent="0.2">
      <c r="A246"/>
      <c r="B246"/>
      <c r="C246"/>
      <c r="D246"/>
      <c r="E246"/>
      <c r="F246" s="446"/>
      <c r="G246" s="72"/>
      <c r="H246" s="72"/>
      <c r="I246" s="72"/>
      <c r="J246" s="72"/>
      <c r="K246" s="72"/>
      <c r="L246" s="72"/>
    </row>
    <row r="247" spans="1:12" x14ac:dyDescent="0.2">
      <c r="A247"/>
      <c r="B247"/>
      <c r="C247"/>
      <c r="D247"/>
      <c r="E247"/>
      <c r="F247" s="446"/>
      <c r="G247" s="72"/>
      <c r="H247" s="72"/>
      <c r="I247" s="72"/>
      <c r="J247" s="72"/>
      <c r="K247" s="72"/>
      <c r="L247" s="72"/>
    </row>
    <row r="248" spans="1:12" x14ac:dyDescent="0.2">
      <c r="A248"/>
      <c r="B248"/>
      <c r="C248"/>
      <c r="D248"/>
      <c r="E248"/>
      <c r="F248" s="446"/>
      <c r="G248" s="72"/>
      <c r="H248" s="72"/>
      <c r="I248" s="72"/>
      <c r="J248" s="72"/>
      <c r="K248" s="72"/>
      <c r="L248" s="72"/>
    </row>
    <row r="249" spans="1:12" x14ac:dyDescent="0.2">
      <c r="A249"/>
      <c r="B249"/>
      <c r="C249"/>
      <c r="D249"/>
      <c r="E249"/>
      <c r="F249" s="446"/>
      <c r="G249" s="72"/>
      <c r="H249" s="72"/>
      <c r="I249" s="72"/>
      <c r="J249" s="72"/>
      <c r="K249" s="72"/>
      <c r="L249" s="72"/>
    </row>
    <row r="250" spans="1:12" x14ac:dyDescent="0.2">
      <c r="A250"/>
      <c r="B250"/>
      <c r="C250"/>
      <c r="D250"/>
      <c r="E250"/>
      <c r="F250" s="446"/>
      <c r="G250" s="72"/>
      <c r="H250" s="72"/>
      <c r="I250" s="72"/>
      <c r="J250" s="72"/>
      <c r="K250" s="72"/>
      <c r="L250" s="72"/>
    </row>
    <row r="251" spans="1:12" x14ac:dyDescent="0.2">
      <c r="A251"/>
      <c r="B251"/>
      <c r="C251"/>
      <c r="D251"/>
      <c r="E251"/>
      <c r="F251" s="446"/>
      <c r="G251" s="72"/>
      <c r="H251" s="72"/>
      <c r="I251" s="72"/>
      <c r="J251" s="72"/>
      <c r="K251" s="72"/>
      <c r="L251" s="72"/>
    </row>
    <row r="252" spans="1:12" x14ac:dyDescent="0.2">
      <c r="A252"/>
      <c r="B252"/>
      <c r="C252"/>
      <c r="D252"/>
      <c r="E252"/>
      <c r="F252" s="446"/>
      <c r="G252" s="72"/>
      <c r="H252" s="72"/>
      <c r="I252" s="72"/>
      <c r="J252" s="72"/>
      <c r="K252" s="72"/>
      <c r="L252" s="72"/>
    </row>
    <row r="253" spans="1:12" x14ac:dyDescent="0.2">
      <c r="A253"/>
      <c r="B253"/>
      <c r="C253"/>
      <c r="D253"/>
      <c r="E253"/>
      <c r="F253" s="446"/>
      <c r="G253" s="72"/>
      <c r="H253" s="72"/>
      <c r="I253" s="72"/>
      <c r="J253" s="72"/>
      <c r="K253" s="72"/>
      <c r="L253" s="72"/>
    </row>
    <row r="254" spans="1:12" x14ac:dyDescent="0.2">
      <c r="A254"/>
      <c r="B254"/>
      <c r="C254"/>
      <c r="D254"/>
      <c r="E254"/>
      <c r="F254" s="446"/>
      <c r="G254" s="72"/>
      <c r="H254" s="72"/>
      <c r="I254" s="72"/>
      <c r="J254" s="72"/>
      <c r="K254" s="72"/>
      <c r="L254" s="72"/>
    </row>
    <row r="255" spans="1:12" x14ac:dyDescent="0.2">
      <c r="A255"/>
      <c r="B255"/>
      <c r="C255"/>
      <c r="D255"/>
      <c r="E255"/>
      <c r="F255" s="446"/>
      <c r="G255" s="72"/>
      <c r="H255" s="72"/>
      <c r="I255" s="72"/>
      <c r="J255" s="72"/>
      <c r="K255" s="72"/>
      <c r="L255" s="72"/>
    </row>
    <row r="256" spans="1:12" x14ac:dyDescent="0.2">
      <c r="A256"/>
      <c r="B256"/>
      <c r="C256"/>
      <c r="D256"/>
      <c r="E256"/>
      <c r="F256" s="446"/>
      <c r="G256" s="72"/>
      <c r="H256" s="72"/>
      <c r="I256" s="72"/>
      <c r="J256" s="72"/>
      <c r="K256" s="72"/>
      <c r="L256" s="72"/>
    </row>
    <row r="257" spans="1:12" x14ac:dyDescent="0.2">
      <c r="A257"/>
      <c r="B257"/>
      <c r="C257"/>
      <c r="D257"/>
      <c r="E257"/>
      <c r="F257" s="446"/>
      <c r="G257" s="72"/>
      <c r="H257" s="72"/>
      <c r="I257" s="72"/>
      <c r="J257" s="72"/>
      <c r="K257" s="72"/>
      <c r="L257" s="72"/>
    </row>
    <row r="258" spans="1:12" x14ac:dyDescent="0.2">
      <c r="A258"/>
      <c r="B258"/>
      <c r="C258"/>
      <c r="D258"/>
      <c r="E258"/>
      <c r="F258" s="446"/>
      <c r="G258" s="72"/>
      <c r="H258" s="72"/>
      <c r="I258" s="72"/>
      <c r="J258" s="72"/>
      <c r="K258" s="72"/>
      <c r="L258" s="72"/>
    </row>
    <row r="259" spans="1:12" x14ac:dyDescent="0.2">
      <c r="A259"/>
      <c r="B259"/>
      <c r="C259"/>
      <c r="D259"/>
      <c r="E259"/>
      <c r="F259" s="446"/>
      <c r="G259" s="72"/>
      <c r="H259" s="72"/>
      <c r="I259" s="72"/>
      <c r="J259" s="72"/>
      <c r="K259" s="72"/>
      <c r="L259" s="72"/>
    </row>
    <row r="260" spans="1:12" x14ac:dyDescent="0.2">
      <c r="A260"/>
      <c r="B260"/>
      <c r="C260"/>
      <c r="D260"/>
      <c r="E260"/>
      <c r="F260" s="446"/>
      <c r="G260" s="72"/>
      <c r="H260" s="72"/>
      <c r="I260" s="72"/>
      <c r="J260" s="72"/>
      <c r="K260" s="72"/>
      <c r="L260" s="72"/>
    </row>
    <row r="261" spans="1:12" x14ac:dyDescent="0.2">
      <c r="A261"/>
      <c r="B261"/>
      <c r="C261"/>
      <c r="D261"/>
      <c r="E261"/>
      <c r="F261" s="446"/>
      <c r="G261" s="72"/>
      <c r="H261" s="72"/>
      <c r="I261" s="72"/>
      <c r="J261" s="72"/>
      <c r="K261" s="72"/>
      <c r="L261" s="72"/>
    </row>
    <row r="262" spans="1:12" x14ac:dyDescent="0.2">
      <c r="A262"/>
      <c r="B262"/>
      <c r="C262"/>
      <c r="D262"/>
      <c r="E262"/>
      <c r="F262" s="446"/>
      <c r="G262" s="72"/>
      <c r="H262" s="72"/>
      <c r="I262" s="72"/>
      <c r="J262" s="72"/>
      <c r="K262" s="72"/>
      <c r="L262" s="72"/>
    </row>
    <row r="263" spans="1:12" x14ac:dyDescent="0.2">
      <c r="A263"/>
      <c r="B263"/>
      <c r="C263"/>
      <c r="D263"/>
      <c r="E263"/>
      <c r="F263" s="446"/>
      <c r="G263" s="72"/>
      <c r="H263" s="72"/>
      <c r="I263" s="72"/>
      <c r="J263" s="72"/>
      <c r="K263" s="72"/>
      <c r="L263" s="72"/>
    </row>
    <row r="264" spans="1:12" x14ac:dyDescent="0.2">
      <c r="A264"/>
      <c r="B264"/>
      <c r="C264"/>
      <c r="D264"/>
      <c r="E264"/>
      <c r="F264" s="446"/>
      <c r="G264" s="72"/>
      <c r="H264" s="72"/>
      <c r="I264" s="72"/>
      <c r="J264" s="72"/>
      <c r="K264" s="72"/>
      <c r="L264" s="72"/>
    </row>
    <row r="265" spans="1:12" x14ac:dyDescent="0.2">
      <c r="A265"/>
      <c r="B265"/>
      <c r="C265"/>
      <c r="D265"/>
      <c r="E265"/>
      <c r="F265" s="446"/>
      <c r="G265" s="72"/>
      <c r="H265" s="72"/>
      <c r="I265" s="72"/>
      <c r="J265" s="72"/>
      <c r="K265" s="72"/>
      <c r="L265" s="72"/>
    </row>
    <row r="266" spans="1:12" x14ac:dyDescent="0.2">
      <c r="A266"/>
      <c r="B266"/>
      <c r="C266"/>
      <c r="D266"/>
      <c r="E266"/>
      <c r="F266" s="446"/>
      <c r="G266" s="72"/>
      <c r="H266" s="72"/>
      <c r="I266" s="72"/>
      <c r="J266" s="72"/>
      <c r="K266" s="72"/>
      <c r="L266" s="72"/>
    </row>
    <row r="267" spans="1:12" x14ac:dyDescent="0.2">
      <c r="A267"/>
      <c r="B267"/>
      <c r="C267"/>
      <c r="D267"/>
      <c r="E267"/>
      <c r="F267" s="446"/>
      <c r="G267" s="72"/>
      <c r="H267" s="72"/>
      <c r="I267" s="72"/>
      <c r="J267" s="72"/>
      <c r="K267" s="72"/>
      <c r="L267" s="72"/>
    </row>
    <row r="268" spans="1:12" x14ac:dyDescent="0.2">
      <c r="A268"/>
      <c r="B268"/>
      <c r="C268"/>
      <c r="D268"/>
      <c r="E268"/>
      <c r="F268" s="446"/>
      <c r="G268" s="72"/>
      <c r="H268" s="72"/>
      <c r="I268" s="72"/>
      <c r="J268" s="72"/>
      <c r="K268" s="72"/>
      <c r="L268" s="72"/>
    </row>
    <row r="269" spans="1:12" x14ac:dyDescent="0.2">
      <c r="A269"/>
      <c r="B269"/>
      <c r="C269"/>
      <c r="D269"/>
      <c r="E269"/>
      <c r="F269" s="446"/>
      <c r="G269" s="72"/>
      <c r="H269" s="72"/>
      <c r="I269" s="72"/>
      <c r="J269" s="72"/>
      <c r="K269" s="72"/>
      <c r="L269" s="72"/>
    </row>
    <row r="270" spans="1:12" x14ac:dyDescent="0.2">
      <c r="A270"/>
      <c r="B270"/>
      <c r="C270"/>
      <c r="D270"/>
      <c r="E270"/>
      <c r="F270" s="446"/>
      <c r="G270" s="72"/>
      <c r="H270" s="72"/>
      <c r="I270" s="72"/>
      <c r="J270" s="72"/>
      <c r="K270" s="72"/>
      <c r="L270" s="72"/>
    </row>
    <row r="271" spans="1:12" x14ac:dyDescent="0.2">
      <c r="A271"/>
      <c r="B271"/>
      <c r="C271"/>
      <c r="D271"/>
      <c r="E271"/>
      <c r="F271" s="446"/>
      <c r="G271" s="72"/>
      <c r="H271" s="72"/>
      <c r="I271" s="72"/>
      <c r="J271" s="72"/>
      <c r="K271" s="72"/>
      <c r="L271" s="72"/>
    </row>
    <row r="272" spans="1:12" x14ac:dyDescent="0.2">
      <c r="A272"/>
      <c r="B272"/>
      <c r="C272"/>
      <c r="D272"/>
      <c r="E272"/>
      <c r="F272" s="446"/>
      <c r="G272" s="72"/>
      <c r="H272" s="72"/>
      <c r="I272" s="72"/>
      <c r="J272" s="72"/>
      <c r="K272" s="72"/>
      <c r="L272" s="72"/>
    </row>
    <row r="273" spans="1:12" x14ac:dyDescent="0.2">
      <c r="A273"/>
      <c r="B273"/>
      <c r="C273"/>
      <c r="D273"/>
      <c r="E273"/>
      <c r="F273" s="446"/>
      <c r="G273" s="72"/>
      <c r="H273" s="72"/>
      <c r="I273" s="72"/>
      <c r="J273" s="72"/>
      <c r="K273" s="72"/>
      <c r="L273" s="72"/>
    </row>
    <row r="274" spans="1:12" x14ac:dyDescent="0.2">
      <c r="A274"/>
      <c r="B274"/>
      <c r="C274"/>
      <c r="D274"/>
      <c r="E274"/>
      <c r="F274" s="446"/>
      <c r="G274" s="72"/>
      <c r="H274" s="72"/>
      <c r="I274" s="72"/>
      <c r="J274" s="72"/>
      <c r="K274" s="72"/>
      <c r="L274" s="72"/>
    </row>
    <row r="275" spans="1:12" x14ac:dyDescent="0.2">
      <c r="A275"/>
      <c r="B275"/>
      <c r="C275"/>
      <c r="D275"/>
      <c r="E275"/>
      <c r="F275" s="446"/>
      <c r="G275" s="72"/>
      <c r="H275" s="72"/>
      <c r="I275" s="72"/>
      <c r="J275" s="72"/>
      <c r="K275" s="72"/>
      <c r="L275" s="72"/>
    </row>
    <row r="276" spans="1:12" x14ac:dyDescent="0.2">
      <c r="A276"/>
      <c r="B276"/>
      <c r="C276"/>
      <c r="D276"/>
      <c r="E276"/>
      <c r="F276" s="446"/>
      <c r="G276" s="72"/>
      <c r="H276" s="72"/>
      <c r="I276" s="72"/>
      <c r="J276" s="72"/>
      <c r="K276" s="72"/>
      <c r="L276" s="72"/>
    </row>
    <row r="277" spans="1:12" x14ac:dyDescent="0.2">
      <c r="A277"/>
      <c r="B277"/>
      <c r="C277"/>
      <c r="D277"/>
      <c r="E277"/>
      <c r="F277" s="446"/>
      <c r="G277" s="72"/>
      <c r="H277" s="72"/>
      <c r="I277" s="72"/>
      <c r="J277" s="72"/>
      <c r="K277" s="72"/>
      <c r="L277" s="72"/>
    </row>
    <row r="278" spans="1:12" x14ac:dyDescent="0.2">
      <c r="A278"/>
      <c r="B278"/>
      <c r="C278"/>
      <c r="D278"/>
      <c r="E278"/>
      <c r="F278" s="446"/>
      <c r="G278" s="72"/>
      <c r="H278" s="72"/>
      <c r="I278" s="72"/>
      <c r="J278" s="72"/>
      <c r="K278" s="72"/>
      <c r="L278" s="72"/>
    </row>
    <row r="279" spans="1:12" x14ac:dyDescent="0.2">
      <c r="A279"/>
      <c r="B279"/>
      <c r="C279"/>
      <c r="D279"/>
      <c r="E279"/>
      <c r="F279" s="446"/>
      <c r="G279" s="72"/>
      <c r="H279" s="72"/>
      <c r="I279" s="72"/>
      <c r="J279" s="72"/>
      <c r="K279" s="72"/>
      <c r="L279" s="72"/>
    </row>
    <row r="280" spans="1:12" x14ac:dyDescent="0.2">
      <c r="A280"/>
      <c r="B280"/>
      <c r="C280"/>
      <c r="D280"/>
      <c r="E280"/>
      <c r="F280" s="446"/>
      <c r="G280" s="72"/>
      <c r="H280" s="72"/>
      <c r="I280" s="72"/>
      <c r="J280" s="72"/>
      <c r="K280" s="72"/>
      <c r="L280" s="72"/>
    </row>
    <row r="281" spans="1:12" x14ac:dyDescent="0.2">
      <c r="A281"/>
      <c r="B281"/>
      <c r="C281"/>
      <c r="D281"/>
      <c r="E281"/>
      <c r="F281" s="446"/>
      <c r="G281" s="72"/>
      <c r="H281" s="72"/>
      <c r="I281" s="72"/>
      <c r="J281" s="72"/>
      <c r="K281" s="72"/>
      <c r="L281" s="72"/>
    </row>
    <row r="282" spans="1:12" x14ac:dyDescent="0.2">
      <c r="A282"/>
      <c r="B282"/>
      <c r="C282"/>
      <c r="D282"/>
      <c r="E282"/>
      <c r="F282" s="446"/>
      <c r="G282" s="72"/>
      <c r="H282" s="72"/>
      <c r="I282" s="72"/>
      <c r="J282" s="72"/>
      <c r="K282" s="72"/>
      <c r="L282" s="72"/>
    </row>
    <row r="283" spans="1:12" x14ac:dyDescent="0.2">
      <c r="A283"/>
      <c r="B283"/>
      <c r="C283"/>
      <c r="D283"/>
      <c r="E283"/>
      <c r="F283" s="446"/>
      <c r="G283" s="72"/>
      <c r="H283" s="72"/>
      <c r="I283" s="72"/>
      <c r="J283" s="72"/>
      <c r="K283" s="72"/>
      <c r="L283" s="72"/>
    </row>
    <row r="284" spans="1:12" x14ac:dyDescent="0.2">
      <c r="A284"/>
      <c r="B284"/>
      <c r="C284"/>
      <c r="D284"/>
      <c r="E284"/>
      <c r="F284" s="446"/>
      <c r="G284" s="72"/>
      <c r="H284" s="72"/>
      <c r="I284" s="72"/>
      <c r="J284" s="72"/>
      <c r="K284" s="72"/>
      <c r="L284" s="72"/>
    </row>
    <row r="285" spans="1:12" x14ac:dyDescent="0.2">
      <c r="A285"/>
      <c r="B285"/>
      <c r="C285"/>
      <c r="D285"/>
      <c r="E285"/>
      <c r="F285" s="446"/>
      <c r="G285" s="72"/>
      <c r="H285" s="72"/>
      <c r="I285" s="72"/>
      <c r="J285" s="72"/>
      <c r="K285" s="72"/>
      <c r="L285" s="72"/>
    </row>
    <row r="286" spans="1:12" x14ac:dyDescent="0.2">
      <c r="A286"/>
      <c r="B286"/>
      <c r="C286"/>
      <c r="D286"/>
      <c r="E286"/>
      <c r="F286" s="446"/>
      <c r="G286" s="72"/>
      <c r="H286" s="72"/>
      <c r="I286" s="72"/>
      <c r="J286" s="72"/>
      <c r="K286" s="72"/>
      <c r="L286" s="72"/>
    </row>
    <row r="287" spans="1:12" x14ac:dyDescent="0.2">
      <c r="A287"/>
      <c r="B287"/>
      <c r="C287"/>
      <c r="D287"/>
      <c r="E287"/>
      <c r="F287" s="446"/>
      <c r="G287" s="72"/>
      <c r="H287" s="72"/>
      <c r="I287" s="72"/>
      <c r="J287" s="72"/>
      <c r="K287" s="72"/>
      <c r="L287" s="72"/>
    </row>
    <row r="288" spans="1:12" x14ac:dyDescent="0.2">
      <c r="A288"/>
      <c r="B288"/>
      <c r="C288"/>
      <c r="D288"/>
      <c r="E288"/>
      <c r="F288" s="446"/>
      <c r="G288" s="72"/>
      <c r="H288" s="72"/>
      <c r="I288" s="72"/>
      <c r="J288" s="72"/>
      <c r="K288" s="72"/>
      <c r="L288" s="72"/>
    </row>
    <row r="289" spans="1:12" x14ac:dyDescent="0.2">
      <c r="A289"/>
      <c r="B289"/>
      <c r="C289"/>
      <c r="D289"/>
      <c r="E289"/>
      <c r="F289" s="446"/>
      <c r="G289" s="72"/>
      <c r="H289" s="72"/>
      <c r="I289" s="72"/>
      <c r="J289" s="72"/>
      <c r="K289" s="72"/>
      <c r="L289" s="72"/>
    </row>
    <row r="290" spans="1:12" x14ac:dyDescent="0.2">
      <c r="A290"/>
      <c r="B290"/>
      <c r="C290"/>
      <c r="D290"/>
      <c r="E290"/>
      <c r="F290" s="446"/>
      <c r="G290" s="72"/>
      <c r="H290" s="72"/>
      <c r="I290" s="72"/>
      <c r="J290" s="72"/>
      <c r="K290" s="72"/>
      <c r="L290" s="72"/>
    </row>
    <row r="291" spans="1:12" x14ac:dyDescent="0.2">
      <c r="A291"/>
      <c r="B291"/>
      <c r="C291"/>
      <c r="D291"/>
      <c r="E291"/>
      <c r="F291" s="446"/>
      <c r="G291" s="72"/>
      <c r="H291" s="72"/>
      <c r="I291" s="72"/>
      <c r="J291" s="72"/>
      <c r="K291" s="72"/>
      <c r="L291" s="72"/>
    </row>
    <row r="292" spans="1:12" x14ac:dyDescent="0.2">
      <c r="A292"/>
      <c r="B292"/>
      <c r="C292"/>
      <c r="D292"/>
      <c r="E292"/>
      <c r="F292" s="446"/>
      <c r="G292" s="72"/>
      <c r="H292" s="72"/>
      <c r="I292" s="72"/>
      <c r="J292" s="72"/>
      <c r="K292" s="72"/>
      <c r="L292" s="72"/>
    </row>
    <row r="293" spans="1:12" x14ac:dyDescent="0.2">
      <c r="A293"/>
      <c r="B293"/>
      <c r="C293"/>
      <c r="D293"/>
      <c r="E293"/>
      <c r="F293" s="446"/>
      <c r="G293" s="72"/>
      <c r="H293" s="72"/>
      <c r="I293" s="72"/>
      <c r="J293" s="72"/>
      <c r="K293" s="72"/>
      <c r="L293" s="72"/>
    </row>
    <row r="294" spans="1:12" x14ac:dyDescent="0.2">
      <c r="A294"/>
      <c r="B294"/>
      <c r="C294"/>
      <c r="D294"/>
      <c r="E294"/>
      <c r="F294" s="446"/>
      <c r="G294" s="72"/>
      <c r="H294" s="72"/>
      <c r="I294" s="72"/>
      <c r="J294" s="72"/>
      <c r="K294" s="72"/>
      <c r="L294" s="72"/>
    </row>
    <row r="295" spans="1:12" x14ac:dyDescent="0.2">
      <c r="A295"/>
      <c r="B295"/>
      <c r="C295"/>
      <c r="D295"/>
      <c r="E295"/>
      <c r="F295" s="446"/>
      <c r="G295" s="72"/>
      <c r="H295" s="72"/>
      <c r="I295" s="72"/>
      <c r="J295" s="72"/>
      <c r="K295" s="72"/>
      <c r="L295" s="72"/>
    </row>
    <row r="296" spans="1:12" x14ac:dyDescent="0.2">
      <c r="A296"/>
      <c r="B296"/>
      <c r="C296"/>
      <c r="D296"/>
      <c r="E296"/>
      <c r="F296" s="446"/>
      <c r="G296" s="72"/>
      <c r="H296" s="72"/>
      <c r="I296" s="72"/>
      <c r="J296" s="72"/>
      <c r="K296" s="72"/>
      <c r="L296" s="72"/>
    </row>
    <row r="297" spans="1:12" x14ac:dyDescent="0.2">
      <c r="A297"/>
      <c r="B297"/>
      <c r="C297"/>
      <c r="D297"/>
      <c r="E297"/>
      <c r="F297" s="446"/>
      <c r="G297" s="72"/>
      <c r="H297" s="72"/>
      <c r="I297" s="72"/>
      <c r="J297" s="72"/>
      <c r="K297" s="72"/>
      <c r="L297" s="72"/>
    </row>
    <row r="298" spans="1:12" x14ac:dyDescent="0.2">
      <c r="A298"/>
      <c r="B298"/>
      <c r="C298"/>
      <c r="D298"/>
      <c r="E298"/>
      <c r="F298" s="446"/>
      <c r="G298" s="72"/>
      <c r="H298" s="72"/>
      <c r="I298" s="72"/>
      <c r="J298" s="72"/>
      <c r="K298" s="72"/>
      <c r="L298" s="72"/>
    </row>
    <row r="299" spans="1:12" x14ac:dyDescent="0.2">
      <c r="A299"/>
      <c r="B299"/>
      <c r="C299"/>
      <c r="D299"/>
      <c r="E299"/>
      <c r="F299" s="446"/>
      <c r="G299" s="72"/>
      <c r="H299" s="72"/>
      <c r="I299" s="72"/>
      <c r="J299" s="72"/>
      <c r="K299" s="72"/>
      <c r="L299" s="72"/>
    </row>
    <row r="300" spans="1:12" x14ac:dyDescent="0.2">
      <c r="A300"/>
      <c r="B300"/>
      <c r="C300"/>
      <c r="D300"/>
      <c r="E300"/>
      <c r="F300" s="446"/>
      <c r="G300" s="72"/>
      <c r="H300" s="72"/>
      <c r="I300" s="72"/>
      <c r="J300" s="72"/>
      <c r="K300" s="72"/>
      <c r="L300" s="72"/>
    </row>
    <row r="301" spans="1:12" x14ac:dyDescent="0.2">
      <c r="A301"/>
      <c r="B301"/>
      <c r="C301"/>
      <c r="D301"/>
      <c r="E301"/>
      <c r="F301" s="446"/>
      <c r="G301" s="72"/>
      <c r="H301" s="72"/>
      <c r="I301" s="72"/>
      <c r="J301" s="72"/>
      <c r="K301" s="72"/>
      <c r="L301" s="72"/>
    </row>
    <row r="302" spans="1:12" x14ac:dyDescent="0.2">
      <c r="A302"/>
      <c r="B302"/>
      <c r="C302"/>
      <c r="D302"/>
      <c r="E302"/>
      <c r="F302" s="446"/>
      <c r="G302" s="72"/>
      <c r="H302" s="72"/>
      <c r="I302" s="72"/>
      <c r="J302" s="72"/>
      <c r="K302" s="72"/>
      <c r="L302" s="72"/>
    </row>
    <row r="303" spans="1:12" x14ac:dyDescent="0.2">
      <c r="A303"/>
      <c r="B303"/>
      <c r="C303"/>
      <c r="D303"/>
      <c r="E303"/>
      <c r="F303" s="446"/>
      <c r="G303" s="72"/>
      <c r="H303" s="72"/>
      <c r="I303" s="72"/>
      <c r="J303" s="72"/>
      <c r="K303" s="72"/>
      <c r="L303" s="72"/>
    </row>
    <row r="304" spans="1:12" x14ac:dyDescent="0.2">
      <c r="A304"/>
      <c r="B304"/>
      <c r="C304"/>
      <c r="D304"/>
      <c r="E304"/>
      <c r="F304" s="446"/>
      <c r="G304" s="72"/>
      <c r="H304" s="72"/>
      <c r="I304" s="72"/>
      <c r="J304" s="72"/>
      <c r="K304" s="72"/>
      <c r="L304" s="72"/>
    </row>
    <row r="305" spans="1:12" x14ac:dyDescent="0.2">
      <c r="A305"/>
      <c r="B305"/>
      <c r="C305"/>
      <c r="D305"/>
      <c r="E305"/>
      <c r="F305" s="446"/>
      <c r="G305" s="72"/>
      <c r="H305" s="72"/>
      <c r="I305" s="72"/>
      <c r="J305" s="72"/>
      <c r="K305" s="72"/>
      <c r="L305" s="72"/>
    </row>
    <row r="306" spans="1:12" x14ac:dyDescent="0.2">
      <c r="A306"/>
      <c r="B306"/>
      <c r="C306"/>
      <c r="D306"/>
      <c r="E306"/>
      <c r="F306" s="446"/>
      <c r="G306" s="72"/>
      <c r="H306" s="72"/>
      <c r="I306" s="72"/>
      <c r="J306" s="72"/>
      <c r="K306" s="72"/>
      <c r="L306" s="72"/>
    </row>
    <row r="307" spans="1:12" x14ac:dyDescent="0.2">
      <c r="A307"/>
      <c r="B307"/>
      <c r="C307"/>
      <c r="D307"/>
      <c r="E307"/>
      <c r="F307" s="446"/>
      <c r="G307" s="72"/>
      <c r="H307" s="72"/>
      <c r="I307" s="72"/>
      <c r="J307" s="72"/>
      <c r="K307" s="72"/>
      <c r="L307" s="72"/>
    </row>
    <row r="308" spans="1:12" x14ac:dyDescent="0.2">
      <c r="A308"/>
      <c r="B308"/>
      <c r="C308"/>
      <c r="D308"/>
      <c r="E308"/>
      <c r="F308" s="446"/>
      <c r="G308" s="72"/>
      <c r="H308" s="72"/>
      <c r="I308" s="72"/>
      <c r="J308" s="72"/>
      <c r="K308" s="72"/>
      <c r="L308" s="72"/>
    </row>
    <row r="309" spans="1:12" x14ac:dyDescent="0.2">
      <c r="A309"/>
      <c r="B309"/>
      <c r="C309"/>
      <c r="D309"/>
      <c r="E309"/>
      <c r="F309" s="446"/>
      <c r="G309" s="72"/>
      <c r="H309" s="72"/>
      <c r="I309" s="72"/>
      <c r="J309" s="72"/>
      <c r="K309" s="72"/>
      <c r="L309" s="72"/>
    </row>
    <row r="310" spans="1:12" x14ac:dyDescent="0.2">
      <c r="A310"/>
      <c r="B310"/>
      <c r="C310"/>
      <c r="D310"/>
      <c r="E310"/>
      <c r="F310" s="446"/>
      <c r="G310" s="72"/>
      <c r="H310" s="72"/>
      <c r="I310" s="72"/>
      <c r="J310" s="72"/>
      <c r="K310" s="72"/>
      <c r="L310" s="72"/>
    </row>
    <row r="311" spans="1:12" x14ac:dyDescent="0.2">
      <c r="A311"/>
      <c r="B311"/>
      <c r="C311"/>
      <c r="D311"/>
      <c r="E311"/>
      <c r="F311" s="446"/>
      <c r="G311" s="72"/>
      <c r="H311" s="72"/>
      <c r="I311" s="72"/>
      <c r="J311" s="72"/>
      <c r="K311" s="72"/>
      <c r="L311" s="72"/>
    </row>
    <row r="312" spans="1:12" x14ac:dyDescent="0.2">
      <c r="A312"/>
      <c r="B312"/>
      <c r="C312"/>
      <c r="D312"/>
      <c r="E312"/>
      <c r="F312" s="446"/>
      <c r="G312" s="72"/>
      <c r="H312" s="72"/>
      <c r="I312" s="72"/>
      <c r="J312" s="72"/>
      <c r="K312" s="72"/>
      <c r="L312" s="72"/>
    </row>
    <row r="313" spans="1:12" x14ac:dyDescent="0.2">
      <c r="A313"/>
      <c r="B313"/>
      <c r="C313"/>
      <c r="D313"/>
      <c r="E313"/>
      <c r="F313" s="446"/>
      <c r="G313" s="72"/>
      <c r="H313" s="72"/>
      <c r="I313" s="72"/>
      <c r="J313" s="72"/>
      <c r="K313" s="72"/>
      <c r="L313" s="72"/>
    </row>
    <row r="314" spans="1:12" x14ac:dyDescent="0.2">
      <c r="A314"/>
      <c r="B314"/>
      <c r="C314"/>
      <c r="D314"/>
      <c r="E314"/>
      <c r="F314" s="446"/>
      <c r="G314" s="72"/>
      <c r="H314" s="72"/>
      <c r="I314" s="72"/>
      <c r="J314" s="72"/>
      <c r="K314" s="72"/>
      <c r="L314" s="72"/>
    </row>
    <row r="315" spans="1:12" x14ac:dyDescent="0.2">
      <c r="A315"/>
      <c r="B315"/>
      <c r="C315"/>
      <c r="D315"/>
      <c r="E315"/>
      <c r="F315" s="446"/>
      <c r="G315" s="72"/>
      <c r="H315" s="72"/>
      <c r="I315" s="72"/>
      <c r="J315" s="72"/>
      <c r="K315" s="72"/>
      <c r="L315" s="72"/>
    </row>
    <row r="316" spans="1:12" x14ac:dyDescent="0.2">
      <c r="A316"/>
      <c r="B316"/>
      <c r="C316"/>
      <c r="D316"/>
      <c r="E316"/>
      <c r="F316" s="446"/>
      <c r="G316" s="72"/>
      <c r="H316" s="72"/>
      <c r="I316" s="72"/>
      <c r="J316" s="72"/>
      <c r="K316" s="72"/>
      <c r="L316" s="72"/>
    </row>
    <row r="317" spans="1:12" x14ac:dyDescent="0.2">
      <c r="A317"/>
      <c r="B317"/>
      <c r="C317"/>
      <c r="D317"/>
      <c r="E317"/>
      <c r="F317" s="446"/>
      <c r="G317" s="72"/>
      <c r="H317" s="72"/>
      <c r="I317" s="72"/>
      <c r="J317" s="72"/>
      <c r="K317" s="72"/>
      <c r="L317" s="72"/>
    </row>
    <row r="318" spans="1:12" x14ac:dyDescent="0.2">
      <c r="A318"/>
      <c r="B318"/>
      <c r="C318"/>
      <c r="D318"/>
      <c r="E318"/>
      <c r="F318" s="446"/>
      <c r="G318" s="72"/>
      <c r="H318" s="72"/>
      <c r="I318" s="72"/>
      <c r="J318" s="72"/>
      <c r="K318" s="72"/>
      <c r="L318" s="72"/>
    </row>
    <row r="319" spans="1:12" x14ac:dyDescent="0.2">
      <c r="A319"/>
      <c r="B319"/>
      <c r="C319"/>
      <c r="D319"/>
      <c r="E319"/>
      <c r="F319" s="446"/>
      <c r="G319" s="72"/>
      <c r="H319" s="72"/>
      <c r="I319" s="72"/>
      <c r="J319" s="72"/>
      <c r="K319" s="72"/>
      <c r="L319" s="72"/>
    </row>
    <row r="320" spans="1:12" x14ac:dyDescent="0.2">
      <c r="A320"/>
      <c r="B320"/>
      <c r="C320"/>
      <c r="D320"/>
      <c r="E320"/>
      <c r="F320" s="446"/>
      <c r="G320" s="72"/>
      <c r="H320" s="72"/>
      <c r="I320" s="72"/>
      <c r="J320" s="72"/>
      <c r="K320" s="72"/>
      <c r="L320" s="72"/>
    </row>
    <row r="321" spans="1:12" x14ac:dyDescent="0.2">
      <c r="A321"/>
      <c r="B321"/>
      <c r="C321"/>
      <c r="D321"/>
      <c r="E321"/>
      <c r="F321" s="446"/>
      <c r="G321" s="72"/>
      <c r="H321" s="72"/>
      <c r="I321" s="72"/>
      <c r="J321" s="72"/>
      <c r="K321" s="72"/>
      <c r="L321" s="72"/>
    </row>
    <row r="322" spans="1:12" x14ac:dyDescent="0.2">
      <c r="A322"/>
      <c r="B322"/>
      <c r="C322"/>
      <c r="D322"/>
      <c r="E322"/>
      <c r="F322" s="446"/>
      <c r="G322" s="72"/>
      <c r="H322" s="72"/>
      <c r="I322" s="72"/>
      <c r="J322" s="72"/>
      <c r="K322" s="72"/>
      <c r="L322" s="72"/>
    </row>
    <row r="323" spans="1:12" x14ac:dyDescent="0.2">
      <c r="A323"/>
      <c r="B323"/>
      <c r="C323"/>
      <c r="D323"/>
      <c r="E323"/>
      <c r="F323" s="446"/>
      <c r="G323" s="72"/>
      <c r="H323" s="72"/>
      <c r="I323" s="72"/>
      <c r="J323" s="72"/>
      <c r="K323" s="72"/>
      <c r="L323" s="72"/>
    </row>
    <row r="324" spans="1:12" x14ac:dyDescent="0.2">
      <c r="A324"/>
      <c r="B324"/>
      <c r="C324"/>
      <c r="D324"/>
      <c r="E324"/>
      <c r="F324" s="446"/>
      <c r="G324" s="72"/>
      <c r="H324" s="72"/>
      <c r="I324" s="72"/>
      <c r="J324" s="72"/>
      <c r="K324" s="72"/>
      <c r="L324" s="72"/>
    </row>
    <row r="325" spans="1:12" x14ac:dyDescent="0.2">
      <c r="A325"/>
      <c r="B325"/>
      <c r="C325"/>
      <c r="D325"/>
      <c r="E325"/>
      <c r="F325" s="446"/>
      <c r="G325" s="72"/>
      <c r="H325" s="72"/>
      <c r="I325" s="72"/>
      <c r="J325" s="72"/>
      <c r="K325" s="72"/>
      <c r="L325" s="72"/>
    </row>
    <row r="326" spans="1:12" x14ac:dyDescent="0.2">
      <c r="A326"/>
      <c r="B326"/>
      <c r="C326"/>
      <c r="D326"/>
      <c r="E326"/>
      <c r="F326" s="446"/>
      <c r="G326" s="72"/>
      <c r="H326" s="72"/>
      <c r="I326" s="72"/>
      <c r="J326" s="72"/>
      <c r="K326" s="72"/>
      <c r="L326" s="72"/>
    </row>
    <row r="327" spans="1:12" x14ac:dyDescent="0.2">
      <c r="A327"/>
      <c r="B327"/>
      <c r="C327"/>
      <c r="D327"/>
      <c r="E327"/>
      <c r="F327" s="446"/>
      <c r="G327" s="72"/>
      <c r="H327" s="72"/>
      <c r="I327" s="72"/>
      <c r="J327" s="72"/>
      <c r="K327" s="72"/>
      <c r="L327" s="72"/>
    </row>
    <row r="328" spans="1:12" x14ac:dyDescent="0.2">
      <c r="A328"/>
      <c r="B328"/>
      <c r="C328"/>
      <c r="D328"/>
      <c r="E328"/>
      <c r="F328" s="446"/>
      <c r="G328" s="72"/>
      <c r="H328" s="72"/>
      <c r="I328" s="72"/>
      <c r="J328" s="72"/>
      <c r="K328" s="72"/>
      <c r="L328" s="72"/>
    </row>
    <row r="329" spans="1:12" x14ac:dyDescent="0.2">
      <c r="A329"/>
      <c r="B329"/>
      <c r="C329"/>
      <c r="D329"/>
      <c r="E329"/>
      <c r="F329" s="446"/>
      <c r="G329" s="72"/>
      <c r="H329" s="72"/>
      <c r="I329" s="72"/>
      <c r="J329" s="72"/>
      <c r="K329" s="72"/>
      <c r="L329" s="72"/>
    </row>
    <row r="330" spans="1:12" x14ac:dyDescent="0.2">
      <c r="A330"/>
      <c r="B330"/>
      <c r="C330"/>
      <c r="D330"/>
      <c r="E330"/>
      <c r="F330" s="446"/>
      <c r="G330" s="72"/>
      <c r="H330" s="72"/>
      <c r="I330" s="72"/>
      <c r="J330" s="72"/>
      <c r="K330" s="72"/>
      <c r="L330" s="72"/>
    </row>
    <row r="331" spans="1:12" x14ac:dyDescent="0.2">
      <c r="A331"/>
      <c r="B331"/>
      <c r="C331"/>
      <c r="D331"/>
      <c r="E331"/>
      <c r="F331" s="446"/>
      <c r="G331" s="72"/>
      <c r="H331" s="72"/>
      <c r="I331" s="72"/>
      <c r="J331" s="72"/>
      <c r="K331" s="72"/>
      <c r="L331" s="72"/>
    </row>
    <row r="332" spans="1:12" x14ac:dyDescent="0.2">
      <c r="A332"/>
      <c r="B332"/>
      <c r="C332"/>
      <c r="D332"/>
      <c r="E332"/>
      <c r="F332" s="446"/>
      <c r="G332" s="72"/>
      <c r="H332" s="72"/>
      <c r="I332" s="72"/>
      <c r="J332" s="72"/>
      <c r="K332" s="72"/>
      <c r="L332" s="72"/>
    </row>
    <row r="333" spans="1:12" x14ac:dyDescent="0.2">
      <c r="A333"/>
      <c r="B333"/>
      <c r="C333"/>
      <c r="D333"/>
      <c r="E333"/>
      <c r="F333" s="446"/>
      <c r="G333" s="72"/>
      <c r="H333" s="72"/>
      <c r="I333" s="72"/>
      <c r="J333" s="72"/>
      <c r="K333" s="72"/>
      <c r="L333" s="72"/>
    </row>
    <row r="334" spans="1:12" x14ac:dyDescent="0.2">
      <c r="A334"/>
      <c r="B334"/>
      <c r="C334"/>
      <c r="D334"/>
      <c r="E334"/>
      <c r="F334" s="446"/>
      <c r="G334" s="72"/>
      <c r="H334" s="72"/>
      <c r="I334" s="72"/>
      <c r="J334" s="72"/>
      <c r="K334" s="72"/>
      <c r="L334" s="72"/>
    </row>
    <row r="335" spans="1:12" x14ac:dyDescent="0.2">
      <c r="A335"/>
      <c r="B335"/>
      <c r="C335"/>
      <c r="D335"/>
      <c r="E335"/>
      <c r="F335" s="446"/>
      <c r="G335" s="72"/>
      <c r="H335" s="72"/>
      <c r="I335" s="72"/>
      <c r="J335" s="72"/>
      <c r="K335" s="72"/>
      <c r="L335" s="72"/>
    </row>
    <row r="336" spans="1:12" x14ac:dyDescent="0.2">
      <c r="A336"/>
      <c r="B336"/>
      <c r="C336"/>
      <c r="D336"/>
      <c r="E336"/>
      <c r="F336" s="446"/>
      <c r="G336" s="72"/>
      <c r="H336" s="72"/>
      <c r="I336" s="72"/>
      <c r="J336" s="72"/>
      <c r="K336" s="72"/>
      <c r="L336" s="72"/>
    </row>
    <row r="337" spans="1:12" x14ac:dyDescent="0.2">
      <c r="A337"/>
      <c r="B337"/>
      <c r="C337"/>
      <c r="D337"/>
      <c r="E337"/>
      <c r="F337" s="446"/>
      <c r="G337" s="72"/>
      <c r="H337" s="72"/>
      <c r="I337" s="72"/>
      <c r="J337" s="72"/>
      <c r="K337" s="72"/>
      <c r="L337" s="72"/>
    </row>
    <row r="338" spans="1:12" x14ac:dyDescent="0.2">
      <c r="A338"/>
      <c r="B338"/>
      <c r="C338"/>
      <c r="D338"/>
      <c r="E338"/>
      <c r="F338" s="446"/>
      <c r="G338" s="72"/>
      <c r="H338" s="72"/>
      <c r="I338" s="72"/>
      <c r="J338" s="72"/>
      <c r="K338" s="72"/>
      <c r="L338" s="72"/>
    </row>
    <row r="339" spans="1:12" x14ac:dyDescent="0.2">
      <c r="A339"/>
      <c r="B339"/>
      <c r="C339"/>
      <c r="D339"/>
      <c r="E339"/>
      <c r="F339" s="446"/>
      <c r="G339" s="72"/>
      <c r="H339" s="72"/>
      <c r="I339" s="72"/>
      <c r="J339" s="72"/>
      <c r="K339" s="72"/>
      <c r="L339" s="72"/>
    </row>
    <row r="340" spans="1:12" x14ac:dyDescent="0.2">
      <c r="A340"/>
      <c r="B340"/>
      <c r="C340"/>
      <c r="D340"/>
      <c r="E340"/>
      <c r="F340" s="446"/>
      <c r="G340" s="72"/>
      <c r="H340" s="72"/>
      <c r="I340" s="72"/>
      <c r="J340" s="72"/>
      <c r="K340" s="72"/>
      <c r="L340" s="72"/>
    </row>
    <row r="341" spans="1:12" x14ac:dyDescent="0.2">
      <c r="A341"/>
      <c r="B341"/>
      <c r="C341"/>
      <c r="D341"/>
      <c r="E341"/>
      <c r="F341" s="446"/>
      <c r="G341" s="72"/>
      <c r="H341" s="72"/>
      <c r="I341" s="72"/>
      <c r="J341" s="72"/>
      <c r="K341" s="72"/>
      <c r="L341" s="72"/>
    </row>
    <row r="342" spans="1:12" x14ac:dyDescent="0.2">
      <c r="A342"/>
      <c r="B342"/>
      <c r="C342"/>
      <c r="D342"/>
      <c r="E342"/>
      <c r="F342" s="446"/>
      <c r="G342" s="72"/>
      <c r="H342" s="72"/>
      <c r="I342" s="72"/>
      <c r="J342" s="72"/>
      <c r="K342" s="72"/>
      <c r="L342" s="72"/>
    </row>
    <row r="343" spans="1:12" x14ac:dyDescent="0.2">
      <c r="A343"/>
      <c r="B343"/>
      <c r="C343"/>
      <c r="D343"/>
      <c r="E343"/>
      <c r="F343" s="446"/>
      <c r="G343" s="72"/>
      <c r="H343" s="72"/>
      <c r="I343" s="72"/>
      <c r="J343" s="72"/>
      <c r="K343" s="72"/>
      <c r="L343" s="72"/>
    </row>
    <row r="344" spans="1:12" x14ac:dyDescent="0.2">
      <c r="A344"/>
      <c r="B344"/>
      <c r="C344"/>
      <c r="D344"/>
      <c r="E344"/>
      <c r="F344" s="446"/>
      <c r="G344" s="72"/>
      <c r="H344" s="72"/>
      <c r="I344" s="72"/>
      <c r="J344" s="72"/>
      <c r="K344" s="72"/>
      <c r="L344" s="72"/>
    </row>
    <row r="345" spans="1:12" x14ac:dyDescent="0.2">
      <c r="A345"/>
      <c r="B345"/>
      <c r="C345"/>
      <c r="D345"/>
      <c r="E345"/>
      <c r="F345" s="446"/>
      <c r="G345" s="72"/>
      <c r="H345" s="72"/>
      <c r="I345" s="72"/>
      <c r="J345" s="72"/>
      <c r="K345" s="72"/>
      <c r="L345" s="72"/>
    </row>
    <row r="346" spans="1:12" x14ac:dyDescent="0.2">
      <c r="A346"/>
      <c r="B346"/>
      <c r="C346"/>
      <c r="D346"/>
      <c r="E346"/>
      <c r="F346" s="446"/>
      <c r="G346" s="72"/>
      <c r="H346" s="72"/>
      <c r="I346" s="72"/>
      <c r="J346" s="72"/>
      <c r="K346" s="72"/>
      <c r="L346" s="72"/>
    </row>
    <row r="347" spans="1:12" x14ac:dyDescent="0.2">
      <c r="A347"/>
      <c r="B347"/>
      <c r="C347"/>
      <c r="D347"/>
      <c r="E347"/>
      <c r="F347" s="446"/>
      <c r="G347" s="72"/>
      <c r="H347" s="72"/>
      <c r="I347" s="72"/>
      <c r="J347" s="72"/>
      <c r="K347" s="72"/>
      <c r="L347" s="72"/>
    </row>
    <row r="348" spans="1:12" x14ac:dyDescent="0.2">
      <c r="A348"/>
      <c r="B348"/>
      <c r="C348"/>
      <c r="D348"/>
      <c r="E348"/>
      <c r="F348" s="446"/>
      <c r="G348" s="72"/>
      <c r="H348" s="72"/>
      <c r="I348" s="72"/>
      <c r="J348" s="72"/>
      <c r="K348" s="72"/>
      <c r="L348" s="72"/>
    </row>
    <row r="349" spans="1:12" x14ac:dyDescent="0.2">
      <c r="A349"/>
      <c r="B349"/>
      <c r="C349"/>
      <c r="D349"/>
      <c r="E349"/>
      <c r="F349" s="446"/>
      <c r="G349" s="72"/>
      <c r="H349" s="72"/>
      <c r="I349" s="72"/>
      <c r="J349" s="72"/>
      <c r="K349" s="72"/>
      <c r="L349" s="72"/>
    </row>
    <row r="350" spans="1:12" x14ac:dyDescent="0.2">
      <c r="A350"/>
      <c r="B350"/>
      <c r="C350"/>
      <c r="D350"/>
      <c r="E350"/>
      <c r="F350" s="446"/>
      <c r="G350" s="72"/>
      <c r="H350" s="72"/>
      <c r="I350" s="72"/>
      <c r="J350" s="72"/>
      <c r="K350" s="72"/>
      <c r="L350" s="72"/>
    </row>
    <row r="351" spans="1:12" x14ac:dyDescent="0.2">
      <c r="A351"/>
      <c r="B351"/>
      <c r="C351"/>
      <c r="D351"/>
      <c r="E351"/>
      <c r="F351" s="446"/>
      <c r="G351" s="72"/>
      <c r="H351" s="72"/>
      <c r="I351" s="72"/>
      <c r="J351" s="72"/>
      <c r="K351" s="72"/>
      <c r="L351" s="72"/>
    </row>
    <row r="352" spans="1:12" x14ac:dyDescent="0.2">
      <c r="A352"/>
      <c r="B352"/>
      <c r="C352"/>
      <c r="D352"/>
      <c r="E352"/>
      <c r="F352" s="446"/>
      <c r="G352" s="72"/>
      <c r="H352" s="72"/>
      <c r="I352" s="72"/>
      <c r="J352" s="72"/>
      <c r="K352" s="72"/>
      <c r="L352" s="72"/>
    </row>
    <row r="353" spans="1:12" x14ac:dyDescent="0.2">
      <c r="A353"/>
      <c r="B353"/>
      <c r="C353"/>
      <c r="D353"/>
      <c r="E353"/>
      <c r="F353" s="446"/>
      <c r="G353" s="72"/>
      <c r="H353" s="72"/>
      <c r="I353" s="72"/>
      <c r="J353" s="72"/>
      <c r="K353" s="72"/>
      <c r="L353" s="72"/>
    </row>
    <row r="354" spans="1:12" x14ac:dyDescent="0.2">
      <c r="A354"/>
      <c r="B354"/>
      <c r="C354"/>
      <c r="D354"/>
      <c r="E354"/>
      <c r="F354" s="446"/>
      <c r="G354" s="72"/>
      <c r="H354" s="72"/>
      <c r="I354" s="72"/>
      <c r="J354" s="72"/>
      <c r="K354" s="72"/>
      <c r="L354" s="72"/>
    </row>
    <row r="355" spans="1:12" x14ac:dyDescent="0.2">
      <c r="A355"/>
      <c r="B355"/>
      <c r="C355"/>
      <c r="D355"/>
      <c r="E355"/>
      <c r="F355" s="446"/>
      <c r="G355" s="72"/>
      <c r="H355" s="72"/>
      <c r="I355" s="72"/>
      <c r="J355" s="72"/>
      <c r="K355" s="72"/>
      <c r="L355" s="72"/>
    </row>
    <row r="356" spans="1:12" x14ac:dyDescent="0.2">
      <c r="A356"/>
      <c r="B356"/>
      <c r="C356"/>
      <c r="D356"/>
      <c r="E356"/>
      <c r="F356" s="446"/>
      <c r="G356" s="72"/>
      <c r="H356" s="72"/>
      <c r="I356" s="72"/>
      <c r="J356" s="72"/>
      <c r="K356" s="72"/>
      <c r="L356" s="72"/>
    </row>
    <row r="357" spans="1:12" x14ac:dyDescent="0.2">
      <c r="A357"/>
      <c r="B357"/>
      <c r="C357"/>
      <c r="D357"/>
      <c r="E357"/>
      <c r="F357" s="446"/>
      <c r="G357" s="72"/>
      <c r="H357" s="72"/>
      <c r="I357" s="72"/>
      <c r="J357" s="72"/>
      <c r="K357" s="72"/>
      <c r="L357" s="72"/>
    </row>
    <row r="358" spans="1:12" x14ac:dyDescent="0.2">
      <c r="A358"/>
      <c r="B358"/>
      <c r="C358"/>
      <c r="D358"/>
      <c r="E358"/>
      <c r="F358" s="446"/>
      <c r="G358" s="72"/>
      <c r="H358" s="72"/>
      <c r="I358" s="72"/>
      <c r="J358" s="72"/>
      <c r="K358" s="72"/>
      <c r="L358" s="72"/>
    </row>
    <row r="359" spans="1:12" x14ac:dyDescent="0.2">
      <c r="A359"/>
      <c r="B359"/>
      <c r="C359"/>
      <c r="D359"/>
      <c r="E359"/>
      <c r="F359" s="446"/>
      <c r="G359" s="72"/>
      <c r="H359" s="72"/>
      <c r="I359" s="72"/>
      <c r="J359" s="72"/>
      <c r="K359" s="72"/>
      <c r="L359" s="72"/>
    </row>
    <row r="360" spans="1:12" x14ac:dyDescent="0.2">
      <c r="A360"/>
      <c r="B360"/>
      <c r="C360"/>
      <c r="D360"/>
      <c r="E360"/>
      <c r="F360" s="446"/>
      <c r="G360" s="72"/>
      <c r="H360" s="72"/>
      <c r="I360" s="72"/>
      <c r="J360" s="72"/>
      <c r="K360" s="72"/>
      <c r="L360" s="72"/>
    </row>
    <row r="361" spans="1:12" x14ac:dyDescent="0.2">
      <c r="A361"/>
      <c r="B361"/>
      <c r="C361"/>
      <c r="D361"/>
      <c r="E361"/>
      <c r="F361" s="446"/>
      <c r="G361" s="72"/>
      <c r="H361" s="72"/>
      <c r="I361" s="72"/>
      <c r="J361" s="72"/>
      <c r="K361" s="72"/>
      <c r="L361" s="72"/>
    </row>
    <row r="362" spans="1:12" x14ac:dyDescent="0.2">
      <c r="A362"/>
      <c r="B362"/>
      <c r="C362"/>
      <c r="D362"/>
      <c r="E362"/>
      <c r="F362" s="446"/>
      <c r="G362" s="72"/>
      <c r="H362" s="72"/>
      <c r="I362" s="72"/>
      <c r="J362" s="72"/>
      <c r="K362" s="72"/>
      <c r="L362" s="72"/>
    </row>
    <row r="363" spans="1:12" x14ac:dyDescent="0.2">
      <c r="A363"/>
      <c r="B363"/>
      <c r="C363"/>
      <c r="D363"/>
      <c r="E363"/>
      <c r="F363" s="446"/>
      <c r="G363" s="72"/>
      <c r="H363" s="72"/>
      <c r="I363" s="72"/>
      <c r="J363" s="72"/>
      <c r="K363" s="72"/>
      <c r="L363" s="72"/>
    </row>
    <row r="364" spans="1:12" x14ac:dyDescent="0.2">
      <c r="A364"/>
      <c r="B364"/>
      <c r="C364"/>
      <c r="D364"/>
      <c r="E364"/>
      <c r="F364" s="446"/>
      <c r="G364" s="72"/>
      <c r="H364" s="72"/>
      <c r="I364" s="72"/>
      <c r="J364" s="72"/>
      <c r="K364" s="72"/>
      <c r="L364" s="72"/>
    </row>
    <row r="365" spans="1:12" x14ac:dyDescent="0.2">
      <c r="A365"/>
      <c r="B365"/>
      <c r="C365"/>
      <c r="D365"/>
      <c r="E365"/>
      <c r="F365" s="446"/>
      <c r="G365" s="72"/>
      <c r="H365" s="72"/>
      <c r="I365" s="72"/>
      <c r="J365" s="72"/>
      <c r="K365" s="72"/>
      <c r="L365" s="72"/>
    </row>
    <row r="366" spans="1:12" x14ac:dyDescent="0.2">
      <c r="A366"/>
      <c r="B366"/>
      <c r="C366"/>
      <c r="D366"/>
      <c r="E366"/>
      <c r="F366" s="446"/>
      <c r="G366" s="72"/>
      <c r="H366" s="72"/>
      <c r="I366" s="72"/>
      <c r="J366" s="72"/>
      <c r="K366" s="72"/>
      <c r="L366" s="72"/>
    </row>
    <row r="367" spans="1:12" x14ac:dyDescent="0.2">
      <c r="A367"/>
      <c r="B367"/>
      <c r="C367"/>
      <c r="D367"/>
      <c r="E367"/>
      <c r="F367" s="446"/>
      <c r="G367" s="72"/>
      <c r="H367" s="72"/>
      <c r="I367" s="72"/>
      <c r="J367" s="72"/>
      <c r="K367" s="72"/>
      <c r="L367" s="72"/>
    </row>
    <row r="368" spans="1:12" x14ac:dyDescent="0.2">
      <c r="A368"/>
      <c r="B368"/>
      <c r="C368"/>
      <c r="D368"/>
      <c r="E368"/>
      <c r="F368" s="446"/>
      <c r="G368" s="72"/>
      <c r="H368" s="72"/>
      <c r="I368" s="72"/>
      <c r="J368" s="72"/>
      <c r="K368" s="72"/>
      <c r="L368" s="72"/>
    </row>
    <row r="369" spans="1:12" x14ac:dyDescent="0.2">
      <c r="A369"/>
      <c r="B369"/>
      <c r="C369"/>
      <c r="D369"/>
      <c r="E369"/>
      <c r="F369" s="446"/>
      <c r="G369" s="72"/>
      <c r="H369" s="72"/>
      <c r="I369" s="72"/>
      <c r="J369" s="72"/>
      <c r="K369" s="72"/>
      <c r="L369" s="72"/>
    </row>
    <row r="370" spans="1:12" x14ac:dyDescent="0.2">
      <c r="A370"/>
      <c r="B370"/>
      <c r="C370"/>
      <c r="D370"/>
      <c r="E370"/>
      <c r="F370" s="446"/>
      <c r="G370" s="72"/>
      <c r="H370" s="72"/>
      <c r="I370" s="72"/>
      <c r="J370" s="72"/>
      <c r="K370" s="72"/>
      <c r="L370" s="72"/>
    </row>
    <row r="371" spans="1:12" x14ac:dyDescent="0.2">
      <c r="A371"/>
      <c r="B371"/>
      <c r="C371"/>
      <c r="D371"/>
      <c r="E371"/>
      <c r="F371" s="446"/>
      <c r="G371" s="72"/>
      <c r="H371" s="72"/>
      <c r="I371" s="72"/>
      <c r="J371" s="72"/>
      <c r="K371" s="72"/>
      <c r="L371" s="72"/>
    </row>
    <row r="372" spans="1:12" x14ac:dyDescent="0.2">
      <c r="A372"/>
      <c r="B372"/>
      <c r="C372"/>
      <c r="D372"/>
      <c r="E372"/>
      <c r="F372" s="446"/>
      <c r="G372" s="72"/>
      <c r="H372" s="72"/>
      <c r="I372" s="72"/>
      <c r="J372" s="72"/>
      <c r="K372" s="72"/>
      <c r="L372" s="72"/>
    </row>
    <row r="373" spans="1:12" x14ac:dyDescent="0.2">
      <c r="A373"/>
      <c r="B373"/>
      <c r="C373"/>
      <c r="D373"/>
      <c r="E373"/>
      <c r="F373" s="446"/>
      <c r="G373" s="72"/>
      <c r="H373" s="72"/>
      <c r="I373" s="72"/>
      <c r="J373" s="72"/>
      <c r="K373" s="72"/>
      <c r="L373" s="72"/>
    </row>
    <row r="374" spans="1:12" x14ac:dyDescent="0.2">
      <c r="A374"/>
      <c r="B374"/>
      <c r="C374"/>
      <c r="D374"/>
      <c r="E374"/>
      <c r="F374" s="446"/>
      <c r="G374" s="72"/>
      <c r="H374" s="72"/>
      <c r="I374" s="72"/>
      <c r="J374" s="72"/>
      <c r="K374" s="72"/>
      <c r="L374" s="72"/>
    </row>
    <row r="375" spans="1:12" x14ac:dyDescent="0.2">
      <c r="A375"/>
      <c r="B375"/>
      <c r="C375"/>
      <c r="D375"/>
      <c r="E375"/>
      <c r="F375" s="446"/>
      <c r="G375" s="72"/>
      <c r="H375" s="72"/>
      <c r="I375" s="72"/>
      <c r="J375" s="72"/>
      <c r="K375" s="72"/>
      <c r="L375" s="72"/>
    </row>
    <row r="376" spans="1:12" x14ac:dyDescent="0.2">
      <c r="A376"/>
      <c r="B376"/>
      <c r="C376"/>
      <c r="D376"/>
      <c r="E376"/>
      <c r="F376" s="446"/>
      <c r="G376" s="72"/>
      <c r="H376" s="72"/>
      <c r="I376" s="72"/>
      <c r="J376" s="72"/>
      <c r="K376" s="72"/>
      <c r="L376" s="72"/>
    </row>
    <row r="377" spans="1:12" x14ac:dyDescent="0.2">
      <c r="A377"/>
      <c r="B377"/>
      <c r="C377"/>
      <c r="D377"/>
      <c r="E377"/>
      <c r="F377" s="446"/>
      <c r="G377" s="72"/>
      <c r="H377" s="72"/>
      <c r="I377" s="72"/>
      <c r="J377" s="72"/>
      <c r="K377" s="72"/>
      <c r="L377" s="72"/>
    </row>
    <row r="378" spans="1:12" x14ac:dyDescent="0.2">
      <c r="A378"/>
      <c r="B378"/>
      <c r="C378"/>
      <c r="D378"/>
      <c r="E378"/>
      <c r="F378" s="446"/>
      <c r="G378" s="72"/>
      <c r="H378" s="72"/>
      <c r="I378" s="72"/>
      <c r="J378" s="72"/>
      <c r="K378" s="72"/>
      <c r="L378" s="72"/>
    </row>
    <row r="379" spans="1:12" x14ac:dyDescent="0.2">
      <c r="A379"/>
      <c r="B379"/>
      <c r="C379"/>
      <c r="D379"/>
      <c r="E379"/>
      <c r="F379" s="446"/>
      <c r="G379" s="72"/>
      <c r="H379" s="72"/>
      <c r="I379" s="72"/>
      <c r="J379" s="72"/>
      <c r="K379" s="72"/>
      <c r="L379" s="72"/>
    </row>
    <row r="380" spans="1:12" x14ac:dyDescent="0.2">
      <c r="A380"/>
      <c r="B380"/>
      <c r="C380"/>
      <c r="D380"/>
      <c r="E380"/>
      <c r="F380" s="446"/>
      <c r="G380" s="72"/>
      <c r="H380" s="72"/>
      <c r="I380" s="72"/>
      <c r="J380" s="72"/>
      <c r="K380" s="72"/>
      <c r="L380" s="72"/>
    </row>
    <row r="381" spans="1:12" x14ac:dyDescent="0.2">
      <c r="A381"/>
      <c r="B381"/>
      <c r="C381"/>
      <c r="D381"/>
      <c r="E381"/>
      <c r="F381" s="446"/>
      <c r="G381" s="72"/>
      <c r="H381" s="72"/>
      <c r="I381" s="72"/>
      <c r="J381" s="72"/>
      <c r="K381" s="72"/>
      <c r="L381" s="72"/>
    </row>
    <row r="382" spans="1:12" x14ac:dyDescent="0.2">
      <c r="A382"/>
      <c r="B382"/>
      <c r="C382"/>
      <c r="D382"/>
      <c r="E382"/>
      <c r="F382" s="446"/>
      <c r="G382" s="72"/>
      <c r="H382" s="72"/>
      <c r="I382" s="72"/>
      <c r="J382" s="72"/>
      <c r="K382" s="72"/>
      <c r="L382" s="72"/>
    </row>
    <row r="383" spans="1:12" x14ac:dyDescent="0.2">
      <c r="A383"/>
      <c r="B383"/>
      <c r="C383"/>
      <c r="D383"/>
      <c r="E383"/>
      <c r="F383" s="446"/>
      <c r="G383" s="72"/>
      <c r="H383" s="72"/>
      <c r="I383" s="72"/>
      <c r="J383" s="72"/>
      <c r="K383" s="72"/>
      <c r="L383" s="72"/>
    </row>
    <row r="384" spans="1:12" x14ac:dyDescent="0.2">
      <c r="A384"/>
      <c r="B384"/>
      <c r="C384"/>
      <c r="D384"/>
      <c r="E384"/>
      <c r="F384" s="446"/>
      <c r="G384" s="72"/>
      <c r="H384" s="72"/>
      <c r="I384" s="72"/>
      <c r="J384" s="72"/>
      <c r="K384" s="72"/>
      <c r="L384" s="72"/>
    </row>
    <row r="385" spans="1:12" x14ac:dyDescent="0.2">
      <c r="A385"/>
      <c r="B385"/>
      <c r="C385"/>
      <c r="D385"/>
      <c r="E385"/>
      <c r="F385" s="446"/>
      <c r="G385" s="72"/>
      <c r="H385" s="72"/>
      <c r="I385" s="72"/>
      <c r="J385" s="72"/>
      <c r="K385" s="72"/>
      <c r="L385" s="72"/>
    </row>
    <row r="386" spans="1:12" x14ac:dyDescent="0.2">
      <c r="A386"/>
      <c r="B386"/>
      <c r="C386"/>
      <c r="D386"/>
      <c r="E386"/>
      <c r="F386" s="446"/>
      <c r="G386" s="72"/>
      <c r="H386" s="72"/>
      <c r="I386" s="72"/>
      <c r="J386" s="72"/>
      <c r="K386" s="72"/>
      <c r="L386" s="72"/>
    </row>
    <row r="387" spans="1:12" x14ac:dyDescent="0.2">
      <c r="A387"/>
      <c r="B387"/>
      <c r="C387"/>
      <c r="D387"/>
      <c r="E387"/>
      <c r="F387" s="446"/>
      <c r="G387" s="72"/>
      <c r="H387" s="72"/>
      <c r="I387" s="72"/>
      <c r="J387" s="72"/>
      <c r="K387" s="72"/>
      <c r="L387" s="72"/>
    </row>
    <row r="388" spans="1:12" x14ac:dyDescent="0.2">
      <c r="A388"/>
      <c r="B388"/>
      <c r="C388"/>
      <c r="D388"/>
      <c r="E388"/>
      <c r="F388" s="446"/>
      <c r="G388" s="72"/>
      <c r="H388" s="72"/>
      <c r="I388" s="72"/>
      <c r="J388" s="72"/>
      <c r="K388" s="72"/>
      <c r="L388" s="72"/>
    </row>
    <row r="389" spans="1:12" x14ac:dyDescent="0.2">
      <c r="A389"/>
      <c r="B389"/>
      <c r="C389"/>
      <c r="D389"/>
      <c r="E389"/>
      <c r="F389" s="446"/>
      <c r="G389" s="72"/>
      <c r="H389" s="72"/>
      <c r="I389" s="72"/>
      <c r="J389" s="72"/>
      <c r="K389" s="72"/>
      <c r="L389" s="72"/>
    </row>
    <row r="390" spans="1:12" x14ac:dyDescent="0.2">
      <c r="A390"/>
      <c r="B390"/>
      <c r="C390"/>
      <c r="D390"/>
      <c r="E390"/>
      <c r="F390" s="446"/>
      <c r="G390" s="72"/>
      <c r="H390" s="72"/>
      <c r="I390" s="72"/>
      <c r="J390" s="72"/>
      <c r="K390" s="72"/>
      <c r="L390" s="72"/>
    </row>
    <row r="391" spans="1:12" x14ac:dyDescent="0.2">
      <c r="A391"/>
      <c r="B391"/>
      <c r="C391"/>
      <c r="D391"/>
      <c r="E391"/>
      <c r="F391" s="446"/>
      <c r="G391" s="72"/>
      <c r="H391" s="72"/>
      <c r="I391" s="72"/>
      <c r="J391" s="72"/>
      <c r="K391" s="72"/>
      <c r="L391" s="72"/>
    </row>
    <row r="392" spans="1:12" x14ac:dyDescent="0.2">
      <c r="A392"/>
      <c r="B392"/>
      <c r="C392"/>
      <c r="D392"/>
      <c r="E392"/>
      <c r="F392" s="446"/>
      <c r="G392" s="72"/>
      <c r="H392" s="72"/>
      <c r="I392" s="72"/>
      <c r="J392" s="72"/>
      <c r="K392" s="72"/>
      <c r="L392" s="72"/>
    </row>
    <row r="393" spans="1:12" x14ac:dyDescent="0.2">
      <c r="A393"/>
      <c r="B393"/>
      <c r="C393"/>
      <c r="D393"/>
      <c r="E393"/>
      <c r="F393" s="446"/>
      <c r="G393" s="72"/>
      <c r="H393" s="72"/>
      <c r="I393" s="72"/>
      <c r="J393" s="72"/>
      <c r="K393" s="72"/>
      <c r="L393" s="72"/>
    </row>
    <row r="394" spans="1:12" x14ac:dyDescent="0.2">
      <c r="A394"/>
      <c r="B394"/>
      <c r="C394"/>
      <c r="D394"/>
      <c r="E394"/>
      <c r="F394" s="446"/>
      <c r="G394" s="72"/>
      <c r="H394" s="72"/>
      <c r="I394" s="72"/>
      <c r="J394" s="72"/>
      <c r="K394" s="72"/>
      <c r="L394" s="72"/>
    </row>
    <row r="395" spans="1:12" x14ac:dyDescent="0.2">
      <c r="A395"/>
      <c r="B395"/>
      <c r="C395"/>
      <c r="D395"/>
      <c r="E395"/>
      <c r="F395" s="446"/>
      <c r="G395" s="72"/>
      <c r="H395" s="72"/>
      <c r="I395" s="72"/>
      <c r="J395" s="72"/>
      <c r="K395" s="72"/>
      <c r="L395" s="72"/>
    </row>
    <row r="396" spans="1:12" x14ac:dyDescent="0.2">
      <c r="A396"/>
      <c r="B396"/>
      <c r="C396"/>
      <c r="D396"/>
      <c r="E396"/>
      <c r="F396" s="446"/>
      <c r="G396" s="72"/>
      <c r="H396" s="72"/>
      <c r="I396" s="72"/>
      <c r="J396" s="72"/>
      <c r="K396" s="72"/>
      <c r="L396" s="72"/>
    </row>
    <row r="397" spans="1:12" x14ac:dyDescent="0.2">
      <c r="A397"/>
      <c r="B397"/>
      <c r="C397"/>
      <c r="D397"/>
      <c r="E397"/>
      <c r="F397" s="446"/>
      <c r="G397" s="72"/>
      <c r="H397" s="72"/>
      <c r="I397" s="72"/>
      <c r="J397" s="72"/>
      <c r="K397" s="72"/>
      <c r="L397" s="72"/>
    </row>
    <row r="398" spans="1:12" x14ac:dyDescent="0.2">
      <c r="A398"/>
      <c r="B398"/>
      <c r="C398"/>
      <c r="D398"/>
      <c r="E398"/>
      <c r="F398" s="446"/>
      <c r="G398" s="72"/>
      <c r="H398" s="72"/>
      <c r="I398" s="72"/>
      <c r="J398" s="72"/>
      <c r="K398" s="72"/>
      <c r="L398" s="72"/>
    </row>
    <row r="399" spans="1:12" x14ac:dyDescent="0.2">
      <c r="A399"/>
      <c r="B399"/>
      <c r="C399"/>
      <c r="D399"/>
      <c r="E399"/>
      <c r="F399" s="446"/>
      <c r="G399" s="72"/>
      <c r="H399" s="72"/>
      <c r="I399" s="72"/>
      <c r="J399" s="72"/>
      <c r="K399" s="72"/>
      <c r="L399" s="72"/>
    </row>
    <row r="400" spans="1:12" x14ac:dyDescent="0.2">
      <c r="A400"/>
      <c r="B400"/>
      <c r="C400"/>
      <c r="D400"/>
      <c r="E400"/>
      <c r="F400" s="446"/>
      <c r="G400" s="72"/>
      <c r="H400" s="72"/>
      <c r="I400" s="72"/>
      <c r="J400" s="72"/>
      <c r="K400" s="72"/>
      <c r="L400" s="72"/>
    </row>
    <row r="401" spans="1:12" x14ac:dyDescent="0.2">
      <c r="A401"/>
      <c r="B401"/>
      <c r="C401"/>
      <c r="D401"/>
      <c r="E401"/>
      <c r="F401" s="446"/>
      <c r="G401" s="72"/>
      <c r="H401" s="72"/>
      <c r="I401" s="72"/>
      <c r="J401" s="72"/>
      <c r="K401" s="72"/>
      <c r="L401" s="72"/>
    </row>
    <row r="402" spans="1:12" x14ac:dyDescent="0.2">
      <c r="A402"/>
      <c r="B402"/>
      <c r="C402"/>
      <c r="D402"/>
      <c r="E402"/>
      <c r="F402" s="446"/>
      <c r="G402" s="72"/>
      <c r="H402" s="72"/>
      <c r="I402" s="72"/>
      <c r="J402" s="72"/>
      <c r="K402" s="72"/>
      <c r="L402" s="72"/>
    </row>
    <row r="403" spans="1:12" x14ac:dyDescent="0.2">
      <c r="A403"/>
      <c r="B403"/>
      <c r="C403"/>
      <c r="D403"/>
      <c r="E403"/>
      <c r="F403" s="446"/>
      <c r="G403" s="72"/>
      <c r="H403" s="72"/>
      <c r="I403" s="72"/>
      <c r="J403" s="72"/>
      <c r="K403" s="72"/>
      <c r="L403" s="72"/>
    </row>
    <row r="404" spans="1:12" x14ac:dyDescent="0.2">
      <c r="A404"/>
      <c r="B404"/>
      <c r="C404"/>
      <c r="D404"/>
      <c r="E404"/>
      <c r="F404" s="446"/>
      <c r="G404" s="72"/>
      <c r="H404" s="72"/>
      <c r="I404" s="72"/>
      <c r="J404" s="72"/>
      <c r="K404" s="72"/>
      <c r="L404" s="72"/>
    </row>
    <row r="405" spans="1:12" x14ac:dyDescent="0.2">
      <c r="A405"/>
      <c r="B405"/>
      <c r="C405"/>
      <c r="D405"/>
      <c r="E405"/>
      <c r="F405" s="446"/>
      <c r="G405" s="72"/>
      <c r="H405" s="72"/>
      <c r="I405" s="72"/>
      <c r="J405" s="72"/>
      <c r="K405" s="72"/>
      <c r="L405" s="72"/>
    </row>
    <row r="406" spans="1:12" x14ac:dyDescent="0.2">
      <c r="A406"/>
      <c r="B406"/>
      <c r="C406"/>
      <c r="D406"/>
      <c r="E406"/>
      <c r="F406" s="446"/>
      <c r="G406" s="72"/>
      <c r="H406" s="72"/>
      <c r="I406" s="72"/>
      <c r="J406" s="72"/>
      <c r="K406" s="72"/>
      <c r="L406" s="72"/>
    </row>
    <row r="407" spans="1:12" x14ac:dyDescent="0.2">
      <c r="A407"/>
      <c r="B407"/>
      <c r="C407"/>
      <c r="D407"/>
      <c r="E407"/>
      <c r="F407" s="446"/>
      <c r="G407" s="72"/>
      <c r="H407" s="72"/>
      <c r="I407" s="72"/>
      <c r="J407" s="72"/>
      <c r="K407" s="72"/>
      <c r="L407" s="72"/>
    </row>
    <row r="408" spans="1:12" x14ac:dyDescent="0.2">
      <c r="A408"/>
      <c r="B408"/>
      <c r="C408"/>
      <c r="D408"/>
      <c r="E408"/>
      <c r="F408" s="446"/>
      <c r="G408" s="72"/>
      <c r="H408" s="72"/>
      <c r="I408" s="72"/>
      <c r="J408" s="72"/>
      <c r="K408" s="72"/>
      <c r="L408" s="72"/>
    </row>
    <row r="409" spans="1:12" x14ac:dyDescent="0.2">
      <c r="A409"/>
      <c r="B409"/>
      <c r="C409"/>
      <c r="D409"/>
      <c r="E409"/>
      <c r="F409" s="446"/>
      <c r="G409" s="72"/>
      <c r="H409" s="72"/>
      <c r="I409" s="72"/>
      <c r="J409" s="72"/>
      <c r="K409" s="72"/>
      <c r="L409" s="72"/>
    </row>
    <row r="410" spans="1:12" x14ac:dyDescent="0.2">
      <c r="A410"/>
      <c r="B410"/>
      <c r="C410"/>
      <c r="D410"/>
      <c r="E410"/>
      <c r="F410" s="446"/>
      <c r="G410" s="72"/>
      <c r="H410" s="72"/>
      <c r="I410" s="72"/>
      <c r="J410" s="72"/>
      <c r="K410" s="72"/>
      <c r="L410" s="72"/>
    </row>
    <row r="411" spans="1:12" x14ac:dyDescent="0.2">
      <c r="A411"/>
      <c r="B411"/>
      <c r="C411"/>
      <c r="D411"/>
      <c r="E411"/>
      <c r="F411" s="446"/>
      <c r="G411" s="72"/>
      <c r="H411" s="72"/>
      <c r="I411" s="72"/>
      <c r="J411" s="72"/>
      <c r="K411" s="72"/>
      <c r="L411" s="72"/>
    </row>
    <row r="412" spans="1:12" x14ac:dyDescent="0.2">
      <c r="A412"/>
      <c r="B412"/>
      <c r="C412"/>
      <c r="D412"/>
      <c r="E412"/>
      <c r="F412" s="446"/>
      <c r="G412" s="72"/>
      <c r="H412" s="72"/>
      <c r="I412" s="72"/>
      <c r="J412" s="72"/>
      <c r="K412" s="72"/>
      <c r="L412" s="72"/>
    </row>
    <row r="413" spans="1:12" x14ac:dyDescent="0.2">
      <c r="A413"/>
      <c r="B413"/>
      <c r="C413"/>
      <c r="D413"/>
      <c r="E413"/>
      <c r="F413" s="446"/>
      <c r="G413" s="72"/>
      <c r="H413" s="72"/>
      <c r="I413" s="72"/>
      <c r="J413" s="72"/>
      <c r="K413" s="72"/>
      <c r="L413" s="72"/>
    </row>
    <row r="414" spans="1:12" x14ac:dyDescent="0.2">
      <c r="A414"/>
      <c r="B414"/>
      <c r="C414"/>
      <c r="D414"/>
      <c r="E414"/>
      <c r="F414" s="446"/>
      <c r="G414" s="72"/>
      <c r="H414" s="72"/>
      <c r="I414" s="72"/>
      <c r="J414" s="72"/>
      <c r="K414" s="72"/>
      <c r="L414" s="72"/>
    </row>
    <row r="415" spans="1:12" x14ac:dyDescent="0.2">
      <c r="A415"/>
      <c r="B415"/>
      <c r="C415"/>
      <c r="D415"/>
      <c r="E415"/>
      <c r="F415" s="446"/>
      <c r="G415" s="72"/>
      <c r="H415" s="72"/>
      <c r="I415" s="72"/>
      <c r="J415" s="72"/>
      <c r="K415" s="72"/>
      <c r="L415" s="72"/>
    </row>
    <row r="416" spans="1:12" x14ac:dyDescent="0.2">
      <c r="A416"/>
      <c r="B416"/>
      <c r="C416"/>
      <c r="D416"/>
      <c r="E416"/>
      <c r="F416" s="446"/>
      <c r="G416" s="72"/>
      <c r="H416" s="72"/>
      <c r="I416" s="72"/>
      <c r="J416" s="72"/>
      <c r="K416" s="72"/>
      <c r="L416" s="72"/>
    </row>
    <row r="417" spans="1:12" x14ac:dyDescent="0.2">
      <c r="A417"/>
      <c r="B417"/>
      <c r="C417"/>
      <c r="D417"/>
      <c r="E417"/>
      <c r="F417" s="446"/>
      <c r="G417" s="72"/>
      <c r="H417" s="72"/>
      <c r="I417" s="72"/>
      <c r="J417" s="72"/>
      <c r="K417" s="72"/>
      <c r="L417" s="72"/>
    </row>
    <row r="418" spans="1:12" x14ac:dyDescent="0.2">
      <c r="A418"/>
      <c r="B418"/>
      <c r="C418"/>
      <c r="D418"/>
      <c r="E418"/>
      <c r="F418" s="446"/>
      <c r="G418" s="72"/>
      <c r="H418" s="72"/>
      <c r="I418" s="72"/>
      <c r="J418" s="72"/>
      <c r="K418" s="72"/>
      <c r="L418" s="72"/>
    </row>
    <row r="419" spans="1:12" x14ac:dyDescent="0.2">
      <c r="A419"/>
      <c r="B419"/>
      <c r="C419"/>
      <c r="D419"/>
      <c r="E419"/>
      <c r="F419" s="446"/>
      <c r="G419" s="72"/>
      <c r="H419" s="72"/>
      <c r="I419" s="72"/>
      <c r="J419" s="72"/>
      <c r="K419" s="72"/>
      <c r="L419" s="72"/>
    </row>
    <row r="420" spans="1:12" x14ac:dyDescent="0.2">
      <c r="A420"/>
      <c r="B420"/>
      <c r="C420"/>
      <c r="D420"/>
      <c r="E420"/>
      <c r="F420" s="446"/>
      <c r="G420" s="72"/>
      <c r="H420" s="72"/>
      <c r="I420" s="72"/>
      <c r="J420" s="72"/>
      <c r="K420" s="72"/>
      <c r="L420" s="72"/>
    </row>
    <row r="421" spans="1:12" x14ac:dyDescent="0.2">
      <c r="A421"/>
      <c r="B421"/>
      <c r="C421"/>
      <c r="D421"/>
      <c r="E421"/>
      <c r="F421" s="446"/>
      <c r="G421" s="72"/>
      <c r="H421" s="72"/>
      <c r="I421" s="72"/>
      <c r="J421" s="72"/>
      <c r="K421" s="72"/>
      <c r="L421" s="72"/>
    </row>
    <row r="422" spans="1:12" x14ac:dyDescent="0.2">
      <c r="A422"/>
      <c r="B422"/>
      <c r="C422"/>
      <c r="D422"/>
      <c r="E422"/>
      <c r="F422" s="446"/>
      <c r="G422" s="72"/>
      <c r="H422" s="72"/>
      <c r="I422" s="72"/>
      <c r="J422" s="72"/>
      <c r="K422" s="72"/>
      <c r="L422" s="72"/>
    </row>
    <row r="423" spans="1:12" x14ac:dyDescent="0.2">
      <c r="A423"/>
      <c r="B423"/>
      <c r="C423"/>
      <c r="D423"/>
      <c r="E423"/>
      <c r="F423" s="446"/>
      <c r="G423" s="72"/>
      <c r="H423" s="72"/>
      <c r="I423" s="72"/>
      <c r="J423" s="72"/>
      <c r="K423" s="72"/>
      <c r="L423" s="72"/>
    </row>
    <row r="424" spans="1:12" x14ac:dyDescent="0.2">
      <c r="A424"/>
      <c r="B424"/>
      <c r="C424"/>
      <c r="D424"/>
      <c r="E424"/>
      <c r="F424" s="446"/>
      <c r="G424" s="72"/>
      <c r="H424" s="72"/>
      <c r="I424" s="72"/>
      <c r="J424" s="72"/>
      <c r="K424" s="72"/>
      <c r="L424" s="72"/>
    </row>
    <row r="425" spans="1:12" x14ac:dyDescent="0.2">
      <c r="A425"/>
      <c r="B425"/>
      <c r="C425"/>
      <c r="D425"/>
      <c r="E425"/>
      <c r="F425" s="446"/>
      <c r="G425" s="72"/>
      <c r="H425" s="72"/>
      <c r="I425" s="72"/>
      <c r="J425" s="72"/>
      <c r="K425" s="72"/>
      <c r="L425" s="72"/>
    </row>
    <row r="426" spans="1:12" x14ac:dyDescent="0.2">
      <c r="A426"/>
      <c r="B426"/>
      <c r="C426"/>
      <c r="D426"/>
      <c r="E426"/>
      <c r="F426" s="446"/>
      <c r="G426" s="72"/>
      <c r="H426" s="72"/>
      <c r="I426" s="72"/>
      <c r="J426" s="72"/>
      <c r="K426" s="72"/>
      <c r="L426" s="72"/>
    </row>
    <row r="427" spans="1:12" x14ac:dyDescent="0.2">
      <c r="A427"/>
      <c r="B427"/>
      <c r="C427"/>
      <c r="D427"/>
      <c r="E427"/>
      <c r="F427" s="446"/>
      <c r="G427" s="72"/>
      <c r="H427" s="72"/>
      <c r="I427" s="72"/>
      <c r="J427" s="72"/>
      <c r="K427" s="72"/>
      <c r="L427" s="72"/>
    </row>
    <row r="428" spans="1:12" x14ac:dyDescent="0.2">
      <c r="A428"/>
      <c r="B428"/>
      <c r="C428"/>
      <c r="D428"/>
      <c r="E428"/>
      <c r="F428" s="446"/>
      <c r="G428" s="72"/>
      <c r="H428" s="72"/>
      <c r="I428" s="72"/>
      <c r="J428" s="72"/>
      <c r="K428" s="72"/>
      <c r="L428" s="72"/>
    </row>
    <row r="429" spans="1:12" x14ac:dyDescent="0.2">
      <c r="A429"/>
      <c r="B429"/>
      <c r="C429"/>
      <c r="D429"/>
      <c r="E429"/>
      <c r="F429" s="446"/>
      <c r="G429" s="72"/>
      <c r="H429" s="72"/>
      <c r="I429" s="72"/>
      <c r="J429" s="72"/>
      <c r="K429" s="72"/>
      <c r="L429" s="72"/>
    </row>
    <row r="430" spans="1:12" x14ac:dyDescent="0.2">
      <c r="A430"/>
      <c r="B430"/>
      <c r="C430"/>
      <c r="D430"/>
      <c r="E430"/>
      <c r="F430" s="446"/>
      <c r="G430" s="72"/>
      <c r="H430" s="72"/>
      <c r="I430" s="72"/>
      <c r="J430" s="72"/>
      <c r="K430" s="72"/>
      <c r="L430" s="72"/>
    </row>
    <row r="431" spans="1:12" x14ac:dyDescent="0.2">
      <c r="A431"/>
      <c r="B431"/>
      <c r="C431"/>
      <c r="D431"/>
      <c r="E431"/>
      <c r="F431" s="446"/>
      <c r="G431" s="72"/>
      <c r="H431" s="72"/>
      <c r="I431" s="72"/>
      <c r="J431" s="72"/>
      <c r="K431" s="72"/>
      <c r="L431" s="72"/>
    </row>
    <row r="432" spans="1:12" x14ac:dyDescent="0.2">
      <c r="A432"/>
      <c r="B432"/>
      <c r="C432"/>
      <c r="D432"/>
      <c r="E432"/>
      <c r="F432" s="446"/>
      <c r="G432" s="72"/>
      <c r="H432" s="72"/>
      <c r="I432" s="72"/>
      <c r="J432" s="72"/>
      <c r="K432" s="72"/>
      <c r="L432" s="72"/>
    </row>
    <row r="433" spans="1:12" x14ac:dyDescent="0.2">
      <c r="A433"/>
      <c r="B433"/>
      <c r="C433"/>
      <c r="D433"/>
      <c r="E433"/>
      <c r="F433" s="446"/>
      <c r="G433" s="72"/>
      <c r="H433" s="72"/>
      <c r="I433" s="72"/>
      <c r="J433" s="72"/>
      <c r="K433" s="72"/>
      <c r="L433" s="72"/>
    </row>
    <row r="434" spans="1:12" x14ac:dyDescent="0.2">
      <c r="A434"/>
      <c r="B434"/>
      <c r="C434"/>
      <c r="D434"/>
      <c r="E434"/>
      <c r="F434" s="446"/>
      <c r="G434" s="72"/>
      <c r="H434" s="72"/>
      <c r="I434" s="72"/>
      <c r="J434" s="72"/>
      <c r="K434" s="72"/>
      <c r="L434" s="72"/>
    </row>
    <row r="435" spans="1:12" x14ac:dyDescent="0.2">
      <c r="A435"/>
      <c r="B435"/>
      <c r="C435"/>
      <c r="D435"/>
      <c r="E435"/>
      <c r="F435" s="446"/>
      <c r="G435" s="72"/>
      <c r="H435" s="72"/>
      <c r="I435" s="72"/>
      <c r="J435" s="72"/>
      <c r="K435" s="72"/>
      <c r="L435" s="72"/>
    </row>
    <row r="436" spans="1:12" x14ac:dyDescent="0.2">
      <c r="A436"/>
      <c r="B436"/>
      <c r="C436"/>
      <c r="D436"/>
      <c r="E436"/>
      <c r="F436" s="446"/>
      <c r="G436" s="72"/>
      <c r="H436" s="72"/>
      <c r="I436" s="72"/>
      <c r="J436" s="72"/>
      <c r="K436" s="72"/>
      <c r="L436" s="72"/>
    </row>
    <row r="437" spans="1:12" x14ac:dyDescent="0.2">
      <c r="A437"/>
      <c r="B437"/>
      <c r="C437"/>
      <c r="D437"/>
      <c r="E437"/>
      <c r="F437" s="446"/>
      <c r="G437" s="72"/>
      <c r="H437" s="72"/>
      <c r="I437" s="72"/>
      <c r="J437" s="72"/>
      <c r="K437" s="72"/>
      <c r="L437" s="72"/>
    </row>
    <row r="438" spans="1:12" x14ac:dyDescent="0.2">
      <c r="A438"/>
      <c r="B438"/>
      <c r="C438"/>
      <c r="D438"/>
      <c r="E438"/>
      <c r="F438" s="446"/>
      <c r="G438" s="72"/>
      <c r="H438" s="72"/>
      <c r="I438" s="72"/>
      <c r="J438" s="72"/>
      <c r="K438" s="72"/>
      <c r="L438" s="72"/>
    </row>
    <row r="439" spans="1:12" x14ac:dyDescent="0.2">
      <c r="A439"/>
      <c r="B439"/>
      <c r="C439"/>
      <c r="D439"/>
      <c r="E439"/>
      <c r="F439" s="446"/>
      <c r="G439" s="72"/>
      <c r="H439" s="72"/>
      <c r="I439" s="72"/>
      <c r="J439" s="72"/>
      <c r="K439" s="72"/>
      <c r="L439" s="72"/>
    </row>
    <row r="440" spans="1:12" x14ac:dyDescent="0.2">
      <c r="A440"/>
      <c r="B440"/>
      <c r="C440"/>
      <c r="D440"/>
      <c r="E440"/>
      <c r="F440" s="446"/>
      <c r="G440" s="72"/>
      <c r="H440" s="72"/>
      <c r="I440" s="72"/>
      <c r="J440" s="72"/>
      <c r="K440" s="72"/>
      <c r="L440" s="72"/>
    </row>
    <row r="441" spans="1:12" x14ac:dyDescent="0.2">
      <c r="A441"/>
      <c r="B441"/>
      <c r="C441"/>
      <c r="D441"/>
      <c r="E441"/>
      <c r="F441" s="446"/>
      <c r="G441" s="72"/>
      <c r="H441" s="72"/>
      <c r="I441" s="72"/>
      <c r="J441" s="72"/>
      <c r="K441" s="72"/>
      <c r="L441" s="72"/>
    </row>
    <row r="442" spans="1:12" x14ac:dyDescent="0.2">
      <c r="A442"/>
      <c r="B442"/>
      <c r="C442"/>
      <c r="D442"/>
      <c r="E442"/>
      <c r="F442" s="446"/>
      <c r="G442" s="72"/>
      <c r="H442" s="72"/>
      <c r="I442" s="72"/>
      <c r="J442" s="72"/>
      <c r="K442" s="72"/>
      <c r="L442" s="72"/>
    </row>
    <row r="443" spans="1:12" x14ac:dyDescent="0.2">
      <c r="A443"/>
      <c r="B443"/>
      <c r="C443"/>
      <c r="D443"/>
      <c r="E443"/>
      <c r="F443" s="446"/>
      <c r="G443" s="72"/>
      <c r="H443" s="72"/>
      <c r="I443" s="72"/>
      <c r="J443" s="72"/>
      <c r="K443" s="72"/>
      <c r="L443" s="72"/>
    </row>
    <row r="444" spans="1:12" x14ac:dyDescent="0.2">
      <c r="A444"/>
      <c r="B444"/>
      <c r="C444"/>
      <c r="D444"/>
      <c r="E444"/>
      <c r="F444" s="446"/>
      <c r="G444" s="72"/>
      <c r="H444" s="72"/>
      <c r="I444" s="72"/>
      <c r="J444" s="72"/>
      <c r="K444" s="72"/>
      <c r="L444" s="72"/>
    </row>
    <row r="445" spans="1:12" x14ac:dyDescent="0.2">
      <c r="A445"/>
      <c r="B445"/>
      <c r="C445"/>
      <c r="D445"/>
      <c r="E445"/>
      <c r="F445" s="446"/>
      <c r="G445" s="72"/>
      <c r="H445" s="72"/>
      <c r="I445" s="72"/>
      <c r="J445" s="72"/>
      <c r="K445" s="72"/>
      <c r="L445" s="72"/>
    </row>
    <row r="446" spans="1:12" x14ac:dyDescent="0.2">
      <c r="A446"/>
      <c r="B446"/>
      <c r="C446"/>
      <c r="D446"/>
      <c r="E446"/>
      <c r="F446" s="446"/>
      <c r="G446" s="72"/>
      <c r="H446" s="72"/>
      <c r="I446" s="72"/>
      <c r="J446" s="72"/>
      <c r="K446" s="72"/>
      <c r="L446" s="72"/>
    </row>
    <row r="447" spans="1:12" x14ac:dyDescent="0.2">
      <c r="A447"/>
      <c r="B447"/>
      <c r="C447"/>
      <c r="D447"/>
      <c r="E447"/>
      <c r="F447" s="446"/>
      <c r="G447" s="72"/>
      <c r="H447" s="72"/>
      <c r="I447" s="72"/>
      <c r="J447" s="72"/>
      <c r="K447" s="72"/>
      <c r="L447" s="72"/>
    </row>
    <row r="448" spans="1:12" x14ac:dyDescent="0.2">
      <c r="A448"/>
      <c r="B448"/>
      <c r="C448"/>
      <c r="D448"/>
      <c r="E448"/>
      <c r="F448" s="446"/>
      <c r="G448" s="72"/>
      <c r="H448" s="72"/>
      <c r="I448" s="72"/>
      <c r="J448" s="72"/>
      <c r="K448" s="72"/>
      <c r="L448" s="72"/>
    </row>
    <row r="449" spans="1:12" x14ac:dyDescent="0.2">
      <c r="A449"/>
      <c r="B449"/>
      <c r="C449"/>
      <c r="D449"/>
      <c r="E449"/>
      <c r="F449" s="446"/>
      <c r="G449" s="72"/>
      <c r="H449" s="72"/>
      <c r="I449" s="72"/>
      <c r="J449" s="72"/>
      <c r="K449" s="72"/>
      <c r="L449" s="72"/>
    </row>
    <row r="450" spans="1:12" x14ac:dyDescent="0.2">
      <c r="A450"/>
      <c r="B450"/>
      <c r="C450"/>
      <c r="D450"/>
      <c r="E450"/>
      <c r="F450" s="446"/>
      <c r="G450" s="72"/>
      <c r="H450" s="72"/>
      <c r="I450" s="72"/>
      <c r="J450" s="72"/>
      <c r="K450" s="72"/>
      <c r="L450" s="72"/>
    </row>
    <row r="451" spans="1:12" x14ac:dyDescent="0.2">
      <c r="A451"/>
      <c r="B451"/>
      <c r="C451"/>
      <c r="D451"/>
      <c r="E451"/>
      <c r="F451" s="446"/>
      <c r="G451" s="72"/>
      <c r="H451" s="72"/>
      <c r="I451" s="72"/>
      <c r="J451" s="72"/>
      <c r="K451" s="72"/>
      <c r="L451" s="72"/>
    </row>
    <row r="452" spans="1:12" x14ac:dyDescent="0.2">
      <c r="A452"/>
      <c r="B452"/>
      <c r="C452"/>
      <c r="D452"/>
      <c r="E452"/>
      <c r="F452" s="446"/>
      <c r="G452" s="72"/>
      <c r="H452" s="72"/>
      <c r="I452" s="72"/>
      <c r="J452" s="72"/>
      <c r="K452" s="72"/>
      <c r="L452" s="72"/>
    </row>
    <row r="453" spans="1:12" x14ac:dyDescent="0.2">
      <c r="A453"/>
      <c r="B453"/>
      <c r="C453"/>
      <c r="D453"/>
      <c r="E453"/>
      <c r="F453" s="446"/>
      <c r="G453" s="72"/>
      <c r="H453" s="72"/>
      <c r="I453" s="72"/>
      <c r="J453" s="72"/>
      <c r="K453" s="72"/>
      <c r="L453" s="72"/>
    </row>
    <row r="454" spans="1:12" x14ac:dyDescent="0.2">
      <c r="A454"/>
      <c r="B454"/>
      <c r="C454"/>
      <c r="D454"/>
      <c r="E454"/>
      <c r="F454" s="446"/>
      <c r="G454" s="72"/>
      <c r="H454" s="72"/>
      <c r="I454" s="72"/>
      <c r="J454" s="72"/>
      <c r="K454" s="72"/>
      <c r="L454" s="72"/>
    </row>
    <row r="455" spans="1:12" x14ac:dyDescent="0.2">
      <c r="A455"/>
      <c r="B455"/>
      <c r="C455"/>
      <c r="D455"/>
      <c r="E455"/>
      <c r="F455" s="446"/>
      <c r="G455" s="72"/>
      <c r="H455" s="72"/>
      <c r="I455" s="72"/>
      <c r="J455" s="72"/>
      <c r="K455" s="72"/>
      <c r="L455" s="72"/>
    </row>
    <row r="456" spans="1:12" x14ac:dyDescent="0.2">
      <c r="A456"/>
      <c r="B456"/>
      <c r="C456"/>
      <c r="D456"/>
      <c r="E456"/>
      <c r="F456" s="446"/>
      <c r="G456" s="72"/>
      <c r="H456" s="72"/>
      <c r="I456" s="72"/>
      <c r="J456" s="72"/>
      <c r="K456" s="72"/>
      <c r="L456" s="72"/>
    </row>
    <row r="457" spans="1:12" x14ac:dyDescent="0.2">
      <c r="A457"/>
      <c r="B457"/>
      <c r="C457"/>
      <c r="D457"/>
      <c r="E457"/>
      <c r="F457" s="446"/>
      <c r="G457" s="72"/>
      <c r="H457" s="72"/>
      <c r="I457" s="72"/>
      <c r="J457" s="72"/>
      <c r="K457" s="72"/>
      <c r="L457" s="72"/>
    </row>
    <row r="458" spans="1:12" x14ac:dyDescent="0.2">
      <c r="A458"/>
      <c r="B458"/>
      <c r="C458"/>
      <c r="D458"/>
      <c r="E458"/>
      <c r="F458" s="446"/>
      <c r="G458" s="72"/>
      <c r="H458" s="72"/>
      <c r="I458" s="72"/>
      <c r="J458" s="72"/>
      <c r="K458" s="72"/>
      <c r="L458" s="72"/>
    </row>
    <row r="459" spans="1:12" x14ac:dyDescent="0.2">
      <c r="A459"/>
      <c r="B459"/>
      <c r="C459"/>
      <c r="D459"/>
      <c r="E459"/>
      <c r="F459" s="446"/>
      <c r="G459" s="72"/>
      <c r="H459" s="72"/>
      <c r="I459" s="72"/>
      <c r="J459" s="72"/>
      <c r="K459" s="72"/>
      <c r="L459" s="72"/>
    </row>
    <row r="460" spans="1:12" x14ac:dyDescent="0.2">
      <c r="A460"/>
      <c r="B460"/>
      <c r="C460"/>
      <c r="D460"/>
      <c r="E460"/>
      <c r="F460" s="446"/>
      <c r="G460" s="72"/>
      <c r="H460" s="72"/>
      <c r="I460" s="72"/>
      <c r="J460" s="72"/>
      <c r="K460" s="72"/>
      <c r="L460" s="72"/>
    </row>
    <row r="461" spans="1:12" x14ac:dyDescent="0.2">
      <c r="A461"/>
      <c r="B461"/>
      <c r="C461"/>
      <c r="D461"/>
      <c r="E461"/>
      <c r="F461" s="446"/>
      <c r="G461" s="72"/>
      <c r="H461" s="72"/>
      <c r="I461" s="72"/>
      <c r="J461" s="72"/>
      <c r="K461" s="72"/>
      <c r="L461" s="72"/>
    </row>
    <row r="462" spans="1:12" x14ac:dyDescent="0.2">
      <c r="A462"/>
      <c r="B462"/>
      <c r="C462"/>
      <c r="D462"/>
      <c r="E462"/>
      <c r="F462" s="446"/>
      <c r="G462" s="72"/>
      <c r="H462" s="72"/>
      <c r="I462" s="72"/>
      <c r="J462" s="72"/>
      <c r="K462" s="72"/>
      <c r="L462" s="72"/>
    </row>
    <row r="463" spans="1:12" x14ac:dyDescent="0.2">
      <c r="A463"/>
      <c r="B463"/>
      <c r="C463"/>
      <c r="D463"/>
      <c r="E463"/>
      <c r="F463" s="446"/>
      <c r="G463" s="72"/>
      <c r="H463" s="72"/>
      <c r="I463" s="72"/>
      <c r="J463" s="72"/>
      <c r="K463" s="72"/>
      <c r="L463" s="72"/>
    </row>
    <row r="464" spans="1:12" x14ac:dyDescent="0.2">
      <c r="A464"/>
      <c r="B464"/>
      <c r="C464"/>
      <c r="D464"/>
      <c r="E464"/>
      <c r="F464" s="446"/>
      <c r="G464" s="72"/>
      <c r="H464" s="72"/>
      <c r="I464" s="72"/>
      <c r="J464" s="72"/>
      <c r="K464" s="72"/>
      <c r="L464" s="72"/>
    </row>
    <row r="465" spans="1:12" x14ac:dyDescent="0.2">
      <c r="A465"/>
      <c r="B465"/>
      <c r="C465"/>
      <c r="D465"/>
      <c r="E465"/>
      <c r="F465" s="446"/>
      <c r="G465" s="72"/>
      <c r="H465" s="72"/>
      <c r="I465" s="72"/>
      <c r="J465" s="72"/>
      <c r="K465" s="72"/>
      <c r="L465" s="72"/>
    </row>
    <row r="466" spans="1:12" x14ac:dyDescent="0.2">
      <c r="A466"/>
      <c r="B466"/>
      <c r="C466"/>
      <c r="D466"/>
      <c r="E466"/>
      <c r="F466" s="446"/>
      <c r="G466" s="72"/>
      <c r="H466" s="72"/>
      <c r="I466" s="72"/>
      <c r="J466" s="72"/>
      <c r="K466" s="72"/>
      <c r="L466" s="72"/>
    </row>
    <row r="467" spans="1:12" x14ac:dyDescent="0.2">
      <c r="A467"/>
      <c r="B467"/>
      <c r="C467"/>
      <c r="D467"/>
      <c r="E467"/>
      <c r="F467" s="446"/>
      <c r="G467" s="72"/>
      <c r="H467" s="72"/>
      <c r="I467" s="72"/>
      <c r="J467" s="72"/>
      <c r="K467" s="72"/>
      <c r="L467" s="72"/>
    </row>
    <row r="468" spans="1:12" x14ac:dyDescent="0.2">
      <c r="A468"/>
      <c r="B468"/>
      <c r="C468"/>
      <c r="D468"/>
      <c r="E468"/>
      <c r="F468" s="446"/>
      <c r="G468" s="72"/>
      <c r="H468" s="72"/>
      <c r="I468" s="72"/>
      <c r="J468" s="72"/>
      <c r="K468" s="72"/>
      <c r="L468" s="72"/>
    </row>
    <row r="469" spans="1:12" x14ac:dyDescent="0.2">
      <c r="A469"/>
      <c r="B469"/>
      <c r="C469"/>
      <c r="D469"/>
      <c r="E469"/>
      <c r="F469" s="446"/>
      <c r="G469" s="72"/>
      <c r="H469" s="72"/>
      <c r="I469" s="72"/>
      <c r="J469" s="72"/>
      <c r="K469" s="72"/>
      <c r="L469" s="72"/>
    </row>
    <row r="470" spans="1:12" x14ac:dyDescent="0.2">
      <c r="A470"/>
      <c r="B470"/>
      <c r="C470"/>
      <c r="D470"/>
      <c r="E470"/>
      <c r="F470" s="446"/>
      <c r="G470" s="72"/>
      <c r="H470" s="72"/>
      <c r="I470" s="72"/>
      <c r="J470" s="72"/>
      <c r="K470" s="72"/>
      <c r="L470" s="72"/>
    </row>
    <row r="471" spans="1:12" x14ac:dyDescent="0.2">
      <c r="A471"/>
      <c r="B471"/>
      <c r="C471"/>
      <c r="D471"/>
      <c r="E471"/>
      <c r="F471" s="446"/>
      <c r="G471" s="72"/>
      <c r="H471" s="72"/>
      <c r="I471" s="72"/>
      <c r="J471" s="72"/>
      <c r="K471" s="72"/>
      <c r="L471" s="72"/>
    </row>
    <row r="472" spans="1:12" x14ac:dyDescent="0.2">
      <c r="A472"/>
      <c r="B472"/>
      <c r="C472"/>
      <c r="D472"/>
      <c r="E472"/>
      <c r="F472" s="446"/>
      <c r="G472" s="72"/>
      <c r="H472" s="72"/>
      <c r="I472" s="72"/>
      <c r="J472" s="72"/>
      <c r="K472" s="72"/>
      <c r="L472" s="72"/>
    </row>
    <row r="473" spans="1:12" x14ac:dyDescent="0.2">
      <c r="A473"/>
      <c r="B473"/>
      <c r="C473"/>
      <c r="D473"/>
      <c r="E473"/>
      <c r="F473" s="446"/>
      <c r="G473" s="72"/>
      <c r="H473" s="72"/>
      <c r="I473" s="72"/>
      <c r="J473" s="72"/>
      <c r="K473" s="72"/>
      <c r="L473" s="72"/>
    </row>
    <row r="474" spans="1:12" x14ac:dyDescent="0.2">
      <c r="A474"/>
      <c r="B474"/>
      <c r="C474"/>
      <c r="D474"/>
      <c r="E474"/>
      <c r="F474" s="446"/>
      <c r="G474" s="72"/>
      <c r="H474" s="72"/>
      <c r="I474" s="72"/>
      <c r="J474" s="72"/>
      <c r="K474" s="72"/>
      <c r="L474" s="72"/>
    </row>
    <row r="475" spans="1:12" x14ac:dyDescent="0.2">
      <c r="A475"/>
      <c r="B475"/>
      <c r="C475"/>
      <c r="D475"/>
      <c r="E475"/>
      <c r="F475" s="446"/>
      <c r="G475" s="72"/>
      <c r="H475" s="72"/>
      <c r="I475" s="72"/>
      <c r="J475" s="72"/>
      <c r="K475" s="72"/>
      <c r="L475" s="72"/>
    </row>
    <row r="476" spans="1:12" x14ac:dyDescent="0.2">
      <c r="A476"/>
      <c r="B476"/>
      <c r="C476"/>
      <c r="D476"/>
      <c r="E476"/>
      <c r="F476" s="446"/>
      <c r="G476" s="72"/>
      <c r="H476" s="72"/>
      <c r="I476" s="72"/>
      <c r="J476" s="72"/>
      <c r="K476" s="72"/>
      <c r="L476" s="72"/>
    </row>
    <row r="477" spans="1:12" x14ac:dyDescent="0.2">
      <c r="A477"/>
      <c r="B477"/>
      <c r="C477"/>
      <c r="D477"/>
      <c r="E477"/>
      <c r="F477" s="446"/>
      <c r="G477" s="72"/>
      <c r="H477" s="72"/>
      <c r="I477" s="72"/>
      <c r="J477" s="72"/>
      <c r="K477" s="72"/>
      <c r="L477" s="72"/>
    </row>
    <row r="478" spans="1:12" x14ac:dyDescent="0.2">
      <c r="A478"/>
      <c r="B478"/>
      <c r="C478"/>
      <c r="D478"/>
      <c r="E478"/>
      <c r="F478" s="446"/>
      <c r="G478" s="72"/>
      <c r="H478" s="72"/>
      <c r="I478" s="72"/>
      <c r="J478" s="72"/>
      <c r="K478" s="72"/>
      <c r="L478" s="72"/>
    </row>
    <row r="479" spans="1:12" x14ac:dyDescent="0.2">
      <c r="A479"/>
      <c r="B479"/>
      <c r="C479"/>
      <c r="D479"/>
      <c r="E479"/>
      <c r="F479" s="446"/>
      <c r="G479" s="72"/>
      <c r="H479" s="72"/>
      <c r="I479" s="72"/>
      <c r="J479" s="72"/>
      <c r="K479" s="72"/>
      <c r="L479" s="72"/>
    </row>
    <row r="480" spans="1:12" x14ac:dyDescent="0.2">
      <c r="A480"/>
      <c r="B480"/>
      <c r="C480"/>
      <c r="D480"/>
      <c r="E480"/>
      <c r="F480" s="446"/>
      <c r="G480" s="72"/>
      <c r="H480" s="72"/>
      <c r="I480" s="72"/>
      <c r="J480" s="72"/>
      <c r="K480" s="72"/>
      <c r="L480" s="72"/>
    </row>
    <row r="481" spans="1:12" x14ac:dyDescent="0.2">
      <c r="A481"/>
      <c r="B481"/>
      <c r="C481"/>
      <c r="D481"/>
      <c r="E481"/>
      <c r="F481" s="446"/>
      <c r="G481" s="72"/>
      <c r="H481" s="72"/>
      <c r="I481" s="72"/>
      <c r="J481" s="72"/>
      <c r="K481" s="72"/>
      <c r="L481" s="72"/>
    </row>
    <row r="482" spans="1:12" x14ac:dyDescent="0.2">
      <c r="A482"/>
      <c r="B482"/>
      <c r="C482"/>
      <c r="D482"/>
      <c r="E482"/>
      <c r="F482" s="446"/>
      <c r="G482" s="72"/>
      <c r="H482" s="72"/>
      <c r="I482" s="72"/>
      <c r="J482" s="72"/>
      <c r="K482" s="72"/>
      <c r="L482" s="72"/>
    </row>
    <row r="483" spans="1:12" x14ac:dyDescent="0.2">
      <c r="A483"/>
      <c r="B483"/>
      <c r="C483"/>
      <c r="D483"/>
      <c r="E483"/>
      <c r="F483" s="446"/>
      <c r="G483" s="72"/>
      <c r="H483" s="72"/>
      <c r="I483" s="72"/>
      <c r="J483" s="72"/>
      <c r="K483" s="72"/>
      <c r="L483" s="72"/>
    </row>
    <row r="484" spans="1:12" x14ac:dyDescent="0.2">
      <c r="A484"/>
      <c r="B484"/>
      <c r="C484"/>
      <c r="D484"/>
      <c r="E484"/>
      <c r="F484" s="446"/>
      <c r="G484" s="72"/>
      <c r="H484" s="72"/>
      <c r="I484" s="72"/>
      <c r="J484" s="72"/>
      <c r="K484" s="72"/>
      <c r="L484" s="72"/>
    </row>
    <row r="485" spans="1:12" x14ac:dyDescent="0.2">
      <c r="A485"/>
      <c r="B485"/>
      <c r="C485"/>
      <c r="D485"/>
      <c r="E485"/>
      <c r="F485" s="446"/>
      <c r="G485" s="72"/>
      <c r="H485" s="72"/>
      <c r="I485" s="72"/>
      <c r="J485" s="72"/>
      <c r="K485" s="72"/>
      <c r="L485" s="72"/>
    </row>
    <row r="486" spans="1:12" x14ac:dyDescent="0.2">
      <c r="A486"/>
      <c r="B486"/>
      <c r="C486"/>
      <c r="D486"/>
      <c r="E486"/>
      <c r="F486" s="446"/>
      <c r="G486" s="72"/>
      <c r="H486" s="72"/>
      <c r="I486" s="72"/>
      <c r="J486" s="72"/>
      <c r="K486" s="72"/>
      <c r="L486" s="72"/>
    </row>
    <row r="487" spans="1:12" x14ac:dyDescent="0.2">
      <c r="A487"/>
      <c r="B487"/>
      <c r="C487"/>
      <c r="D487"/>
      <c r="E487"/>
      <c r="F487" s="446"/>
      <c r="G487" s="72"/>
      <c r="H487" s="72"/>
      <c r="I487" s="72"/>
      <c r="J487" s="72"/>
      <c r="K487" s="72"/>
      <c r="L487" s="72"/>
    </row>
    <row r="488" spans="1:12" x14ac:dyDescent="0.2">
      <c r="A488"/>
      <c r="B488"/>
      <c r="C488"/>
      <c r="D488"/>
      <c r="E488"/>
      <c r="F488" s="446"/>
      <c r="G488" s="72"/>
      <c r="H488" s="72"/>
      <c r="I488" s="72"/>
      <c r="J488" s="72"/>
      <c r="K488" s="72"/>
      <c r="L488" s="72"/>
    </row>
    <row r="489" spans="1:12" x14ac:dyDescent="0.2">
      <c r="A489"/>
      <c r="B489"/>
      <c r="C489"/>
      <c r="D489"/>
      <c r="E489"/>
      <c r="F489" s="446"/>
      <c r="G489" s="72"/>
      <c r="H489" s="72"/>
      <c r="I489" s="72"/>
      <c r="J489" s="72"/>
      <c r="K489" s="72"/>
      <c r="L489" s="72"/>
    </row>
    <row r="490" spans="1:12" x14ac:dyDescent="0.2">
      <c r="A490"/>
      <c r="B490"/>
      <c r="C490"/>
      <c r="D490"/>
      <c r="E490"/>
      <c r="F490" s="446"/>
      <c r="G490" s="72"/>
      <c r="H490" s="72"/>
      <c r="I490" s="72"/>
      <c r="J490" s="72"/>
      <c r="K490" s="72"/>
      <c r="L490" s="72"/>
    </row>
    <row r="491" spans="1:12" x14ac:dyDescent="0.2">
      <c r="A491"/>
      <c r="B491"/>
      <c r="C491"/>
      <c r="D491"/>
      <c r="E491"/>
      <c r="F491" s="446"/>
      <c r="G491" s="72"/>
      <c r="H491" s="72"/>
      <c r="I491" s="72"/>
      <c r="J491" s="72"/>
      <c r="K491" s="72"/>
      <c r="L491" s="72"/>
    </row>
    <row r="492" spans="1:12" x14ac:dyDescent="0.2">
      <c r="A492"/>
      <c r="B492"/>
      <c r="C492"/>
      <c r="D492"/>
      <c r="E492"/>
      <c r="F492" s="446"/>
      <c r="G492" s="72"/>
      <c r="H492" s="72"/>
      <c r="I492" s="72"/>
      <c r="J492" s="72"/>
      <c r="K492" s="72"/>
      <c r="L492" s="72"/>
    </row>
    <row r="493" spans="1:12" x14ac:dyDescent="0.2">
      <c r="A493"/>
      <c r="B493"/>
      <c r="C493"/>
      <c r="D493"/>
      <c r="E493"/>
      <c r="F493" s="446"/>
      <c r="G493" s="72"/>
      <c r="H493" s="72"/>
      <c r="I493" s="72"/>
      <c r="J493" s="72"/>
      <c r="K493" s="72"/>
      <c r="L493" s="72"/>
    </row>
    <row r="494" spans="1:12" x14ac:dyDescent="0.2">
      <c r="A494"/>
      <c r="B494"/>
      <c r="C494"/>
      <c r="D494"/>
      <c r="E494"/>
      <c r="F494" s="446"/>
      <c r="G494" s="72"/>
      <c r="H494" s="72"/>
      <c r="I494" s="72"/>
      <c r="J494" s="72"/>
      <c r="K494" s="72"/>
      <c r="L494" s="72"/>
    </row>
    <row r="495" spans="1:12" x14ac:dyDescent="0.2">
      <c r="A495"/>
      <c r="B495"/>
      <c r="C495"/>
      <c r="D495"/>
      <c r="E495"/>
      <c r="F495" s="446"/>
      <c r="G495" s="72"/>
      <c r="H495" s="72"/>
      <c r="I495" s="72"/>
      <c r="J495" s="72"/>
      <c r="K495" s="72"/>
      <c r="L495" s="72"/>
    </row>
    <row r="496" spans="1:12" x14ac:dyDescent="0.2">
      <c r="A496"/>
      <c r="B496"/>
      <c r="C496"/>
      <c r="D496"/>
      <c r="E496"/>
      <c r="F496" s="446"/>
      <c r="G496" s="72"/>
      <c r="H496" s="72"/>
      <c r="I496" s="72"/>
      <c r="J496" s="72"/>
      <c r="K496" s="72"/>
      <c r="L496" s="72"/>
    </row>
    <row r="497" spans="1:12" x14ac:dyDescent="0.2">
      <c r="A497"/>
      <c r="B497"/>
      <c r="C497"/>
      <c r="D497"/>
      <c r="E497"/>
      <c r="F497" s="446"/>
      <c r="G497" s="72"/>
      <c r="H497" s="72"/>
      <c r="I497" s="72"/>
      <c r="J497" s="72"/>
      <c r="K497" s="72"/>
      <c r="L497" s="72"/>
    </row>
    <row r="498" spans="1:12" x14ac:dyDescent="0.2">
      <c r="A498"/>
      <c r="B498"/>
      <c r="C498"/>
      <c r="D498"/>
      <c r="E498"/>
      <c r="F498" s="446"/>
      <c r="G498" s="72"/>
      <c r="H498" s="72"/>
      <c r="I498" s="72"/>
      <c r="J498" s="72"/>
      <c r="K498" s="72"/>
      <c r="L498" s="72"/>
    </row>
    <row r="499" spans="1:12" x14ac:dyDescent="0.2">
      <c r="A499"/>
      <c r="B499"/>
      <c r="C499"/>
      <c r="D499"/>
      <c r="E499"/>
      <c r="F499" s="446"/>
      <c r="G499" s="72"/>
      <c r="H499" s="72"/>
      <c r="I499" s="72"/>
      <c r="J499" s="72"/>
      <c r="K499" s="72"/>
      <c r="L499" s="72"/>
    </row>
    <row r="500" spans="1:12" x14ac:dyDescent="0.2">
      <c r="A500"/>
      <c r="B500"/>
      <c r="C500"/>
      <c r="D500"/>
      <c r="E500"/>
      <c r="F500" s="446"/>
      <c r="G500" s="72"/>
      <c r="H500" s="72"/>
      <c r="I500" s="72"/>
      <c r="J500" s="72"/>
      <c r="K500" s="72"/>
      <c r="L500" s="72"/>
    </row>
    <row r="501" spans="1:12" x14ac:dyDescent="0.2">
      <c r="A501"/>
      <c r="B501"/>
      <c r="C501"/>
      <c r="D501"/>
      <c r="E501"/>
      <c r="F501" s="446"/>
      <c r="G501" s="72"/>
      <c r="H501" s="72"/>
      <c r="I501" s="72"/>
      <c r="J501" s="72"/>
      <c r="K501" s="72"/>
      <c r="L501" s="72"/>
    </row>
    <row r="502" spans="1:12" x14ac:dyDescent="0.2">
      <c r="A502"/>
      <c r="B502"/>
      <c r="C502"/>
      <c r="D502"/>
      <c r="E502"/>
      <c r="F502" s="446"/>
      <c r="G502" s="72"/>
      <c r="H502" s="72"/>
      <c r="I502" s="72"/>
      <c r="J502" s="72"/>
      <c r="K502" s="72"/>
      <c r="L502" s="72"/>
    </row>
    <row r="503" spans="1:12" x14ac:dyDescent="0.2">
      <c r="A503"/>
      <c r="B503"/>
      <c r="C503"/>
      <c r="D503"/>
      <c r="E503"/>
      <c r="F503" s="446"/>
      <c r="G503" s="72"/>
      <c r="H503" s="72"/>
      <c r="I503" s="72"/>
      <c r="J503" s="72"/>
      <c r="K503" s="72"/>
      <c r="L503" s="72"/>
    </row>
    <row r="504" spans="1:12" x14ac:dyDescent="0.2">
      <c r="A504"/>
      <c r="B504"/>
      <c r="C504"/>
      <c r="D504"/>
      <c r="E504"/>
      <c r="F504" s="446"/>
      <c r="G504" s="72"/>
      <c r="H504" s="72"/>
      <c r="I504" s="72"/>
      <c r="J504" s="72"/>
      <c r="K504" s="72"/>
      <c r="L504" s="72"/>
    </row>
    <row r="505" spans="1:12" x14ac:dyDescent="0.2">
      <c r="A505"/>
      <c r="B505"/>
      <c r="C505"/>
      <c r="D505"/>
      <c r="E505"/>
      <c r="F505" s="446"/>
      <c r="G505" s="72"/>
      <c r="H505" s="72"/>
      <c r="I505" s="72"/>
      <c r="J505" s="72"/>
      <c r="K505" s="72"/>
      <c r="L505" s="72"/>
    </row>
    <row r="506" spans="1:12" x14ac:dyDescent="0.2">
      <c r="A506"/>
      <c r="B506"/>
      <c r="C506"/>
      <c r="D506"/>
      <c r="E506"/>
      <c r="F506" s="446"/>
      <c r="G506" s="72"/>
      <c r="H506" s="72"/>
      <c r="I506" s="72"/>
      <c r="J506" s="72"/>
      <c r="K506" s="72"/>
      <c r="L506" s="72"/>
    </row>
    <row r="507" spans="1:12" x14ac:dyDescent="0.2">
      <c r="A507"/>
      <c r="B507"/>
      <c r="C507"/>
      <c r="D507"/>
      <c r="E507"/>
      <c r="F507" s="446"/>
      <c r="G507" s="72"/>
      <c r="H507" s="72"/>
      <c r="I507" s="72"/>
      <c r="J507" s="72"/>
      <c r="K507" s="72"/>
      <c r="L507" s="72"/>
    </row>
    <row r="508" spans="1:12" x14ac:dyDescent="0.2">
      <c r="A508"/>
      <c r="B508"/>
      <c r="C508"/>
      <c r="D508"/>
      <c r="E508"/>
      <c r="F508" s="446"/>
      <c r="G508" s="72"/>
      <c r="H508" s="72"/>
      <c r="I508" s="72"/>
      <c r="J508" s="72"/>
      <c r="K508" s="72"/>
      <c r="L508" s="72"/>
    </row>
    <row r="509" spans="1:12" x14ac:dyDescent="0.2">
      <c r="A509"/>
      <c r="B509"/>
      <c r="C509"/>
      <c r="D509"/>
      <c r="E509"/>
      <c r="F509" s="446"/>
      <c r="G509" s="72"/>
      <c r="H509" s="72"/>
      <c r="I509" s="72"/>
      <c r="J509" s="72"/>
      <c r="K509" s="72"/>
      <c r="L509" s="72"/>
    </row>
    <row r="510" spans="1:12" x14ac:dyDescent="0.2">
      <c r="A510"/>
      <c r="B510"/>
      <c r="C510"/>
      <c r="D510"/>
      <c r="E510"/>
      <c r="F510" s="446"/>
      <c r="G510" s="72"/>
      <c r="H510" s="72"/>
      <c r="I510" s="72"/>
      <c r="J510" s="72"/>
      <c r="K510" s="72"/>
      <c r="L510" s="72"/>
    </row>
    <row r="511" spans="1:12" x14ac:dyDescent="0.2">
      <c r="A511"/>
      <c r="B511"/>
      <c r="C511"/>
      <c r="D511"/>
      <c r="E511"/>
      <c r="F511" s="446"/>
      <c r="G511" s="72"/>
      <c r="H511" s="72"/>
      <c r="I511" s="72"/>
      <c r="J511" s="72"/>
      <c r="K511" s="72"/>
      <c r="L511" s="72"/>
    </row>
    <row r="512" spans="1:12" x14ac:dyDescent="0.2">
      <c r="A512"/>
      <c r="B512"/>
      <c r="C512"/>
      <c r="D512"/>
      <c r="E512"/>
      <c r="F512" s="446"/>
      <c r="G512" s="72"/>
      <c r="H512" s="72"/>
      <c r="I512" s="72"/>
      <c r="J512" s="72"/>
      <c r="K512" s="72"/>
      <c r="L512" s="72"/>
    </row>
    <row r="513" spans="1:12" x14ac:dyDescent="0.2">
      <c r="A513"/>
      <c r="B513"/>
      <c r="C513"/>
      <c r="D513"/>
      <c r="E513"/>
      <c r="F513" s="446"/>
      <c r="G513" s="72"/>
      <c r="H513" s="72"/>
      <c r="I513" s="72"/>
      <c r="J513" s="72"/>
      <c r="K513" s="72"/>
      <c r="L513" s="72"/>
    </row>
    <row r="514" spans="1:12" x14ac:dyDescent="0.2">
      <c r="A514"/>
      <c r="B514"/>
      <c r="C514"/>
      <c r="D514"/>
      <c r="E514"/>
      <c r="F514" s="446"/>
      <c r="G514" s="72"/>
      <c r="H514" s="72"/>
      <c r="I514" s="72"/>
      <c r="J514" s="72"/>
      <c r="K514" s="72"/>
      <c r="L514" s="72"/>
    </row>
    <row r="515" spans="1:12" x14ac:dyDescent="0.2">
      <c r="A515"/>
      <c r="B515"/>
      <c r="C515"/>
      <c r="D515"/>
      <c r="E515"/>
      <c r="F515" s="446"/>
      <c r="G515" s="72"/>
      <c r="H515" s="72"/>
      <c r="I515" s="72"/>
      <c r="J515" s="72"/>
      <c r="K515" s="72"/>
      <c r="L515" s="72"/>
    </row>
    <row r="516" spans="1:12" x14ac:dyDescent="0.2">
      <c r="A516"/>
      <c r="B516"/>
      <c r="C516"/>
      <c r="D516"/>
      <c r="E516"/>
      <c r="F516" s="446"/>
      <c r="G516" s="72"/>
      <c r="H516" s="72"/>
      <c r="I516" s="72"/>
      <c r="J516" s="72"/>
      <c r="K516" s="72"/>
      <c r="L516" s="72"/>
    </row>
    <row r="517" spans="1:12" x14ac:dyDescent="0.2">
      <c r="A517"/>
      <c r="B517"/>
      <c r="C517"/>
      <c r="D517"/>
      <c r="E517"/>
      <c r="F517" s="446"/>
      <c r="G517" s="72"/>
      <c r="H517" s="72"/>
      <c r="I517" s="72"/>
      <c r="J517" s="72"/>
      <c r="K517" s="72"/>
      <c r="L517" s="72"/>
    </row>
    <row r="518" spans="1:12" x14ac:dyDescent="0.2">
      <c r="A518"/>
      <c r="B518"/>
      <c r="C518"/>
      <c r="D518"/>
      <c r="E518"/>
      <c r="F518" s="446"/>
      <c r="G518" s="72"/>
      <c r="H518" s="72"/>
      <c r="I518" s="72"/>
      <c r="J518" s="72"/>
      <c r="K518" s="72"/>
      <c r="L518" s="72"/>
    </row>
    <row r="519" spans="1:12" x14ac:dyDescent="0.2">
      <c r="A519"/>
      <c r="B519"/>
      <c r="C519"/>
      <c r="D519"/>
      <c r="E519"/>
      <c r="F519" s="446"/>
      <c r="G519" s="72"/>
      <c r="H519" s="72"/>
      <c r="I519" s="72"/>
      <c r="J519" s="72"/>
      <c r="K519" s="72"/>
      <c r="L519" s="72"/>
    </row>
    <row r="520" spans="1:12" x14ac:dyDescent="0.2">
      <c r="A520"/>
      <c r="B520"/>
      <c r="C520"/>
      <c r="D520"/>
      <c r="E520"/>
      <c r="F520" s="446"/>
      <c r="G520" s="72"/>
      <c r="H520" s="72"/>
      <c r="I520" s="72"/>
      <c r="J520" s="72"/>
      <c r="K520" s="72"/>
      <c r="L520" s="72"/>
    </row>
    <row r="521" spans="1:12" x14ac:dyDescent="0.2">
      <c r="A521"/>
      <c r="B521"/>
      <c r="C521"/>
      <c r="D521"/>
      <c r="E521"/>
      <c r="F521" s="446"/>
      <c r="G521" s="72"/>
      <c r="H521" s="72"/>
      <c r="I521" s="72"/>
      <c r="J521" s="72"/>
      <c r="K521" s="72"/>
      <c r="L521" s="72"/>
    </row>
    <row r="522" spans="1:12" x14ac:dyDescent="0.2">
      <c r="A522"/>
      <c r="B522"/>
      <c r="C522"/>
      <c r="D522"/>
      <c r="E522"/>
      <c r="F522" s="446"/>
      <c r="G522" s="72"/>
      <c r="H522" s="72"/>
      <c r="I522" s="72"/>
      <c r="J522" s="72"/>
      <c r="K522" s="72"/>
      <c r="L522" s="72"/>
    </row>
    <row r="523" spans="1:12" x14ac:dyDescent="0.2">
      <c r="A523"/>
      <c r="B523"/>
      <c r="C523"/>
      <c r="D523"/>
      <c r="E523"/>
      <c r="F523" s="446"/>
      <c r="G523" s="72"/>
      <c r="H523" s="72"/>
      <c r="I523" s="72"/>
      <c r="J523" s="72"/>
      <c r="K523" s="72"/>
      <c r="L523" s="72"/>
    </row>
    <row r="524" spans="1:12" x14ac:dyDescent="0.2">
      <c r="A524"/>
      <c r="B524"/>
      <c r="C524"/>
      <c r="D524"/>
      <c r="E524"/>
      <c r="F524" s="446"/>
      <c r="G524" s="72"/>
      <c r="H524" s="72"/>
      <c r="I524" s="72"/>
      <c r="J524" s="72"/>
      <c r="K524" s="72"/>
      <c r="L524" s="72"/>
    </row>
    <row r="525" spans="1:12" x14ac:dyDescent="0.2">
      <c r="A525"/>
      <c r="B525"/>
      <c r="C525"/>
      <c r="D525"/>
      <c r="E525"/>
      <c r="F525" s="446"/>
      <c r="G525" s="72"/>
      <c r="H525" s="72"/>
      <c r="I525" s="72"/>
      <c r="J525" s="72"/>
      <c r="K525" s="72"/>
      <c r="L525" s="72"/>
    </row>
    <row r="526" spans="1:12" x14ac:dyDescent="0.2">
      <c r="A526"/>
      <c r="B526"/>
      <c r="C526"/>
      <c r="D526"/>
      <c r="E526"/>
      <c r="F526" s="446"/>
      <c r="G526" s="72"/>
      <c r="H526" s="72"/>
      <c r="I526" s="72"/>
      <c r="J526" s="72"/>
      <c r="K526" s="72"/>
      <c r="L526" s="72"/>
    </row>
    <row r="527" spans="1:12" x14ac:dyDescent="0.2">
      <c r="A527"/>
      <c r="B527"/>
      <c r="C527"/>
      <c r="D527"/>
      <c r="E527"/>
      <c r="F527" s="446"/>
      <c r="G527" s="72"/>
      <c r="H527" s="72"/>
      <c r="I527" s="72"/>
      <c r="J527" s="72"/>
      <c r="K527" s="72"/>
      <c r="L527" s="72"/>
    </row>
    <row r="528" spans="1:12" x14ac:dyDescent="0.2">
      <c r="A528"/>
      <c r="B528"/>
      <c r="C528"/>
      <c r="D528"/>
      <c r="E528"/>
      <c r="F528" s="446"/>
      <c r="G528" s="72"/>
      <c r="H528" s="72"/>
      <c r="I528" s="72"/>
      <c r="J528" s="72"/>
      <c r="K528" s="72"/>
      <c r="L528" s="72"/>
    </row>
    <row r="529" spans="1:12" x14ac:dyDescent="0.2">
      <c r="A529"/>
      <c r="B529"/>
      <c r="C529"/>
      <c r="D529"/>
      <c r="E529"/>
      <c r="F529" s="446"/>
      <c r="G529" s="72"/>
      <c r="H529" s="72"/>
      <c r="I529" s="72"/>
      <c r="J529" s="72"/>
      <c r="K529" s="72"/>
      <c r="L529" s="72"/>
    </row>
    <row r="530" spans="1:12" x14ac:dyDescent="0.2">
      <c r="A530"/>
      <c r="B530"/>
      <c r="C530"/>
      <c r="D530"/>
      <c r="E530"/>
      <c r="F530" s="446"/>
      <c r="G530" s="72"/>
      <c r="H530" s="72"/>
      <c r="I530" s="72"/>
      <c r="J530" s="72"/>
      <c r="K530" s="72"/>
      <c r="L530" s="72"/>
    </row>
    <row r="531" spans="1:12" x14ac:dyDescent="0.2">
      <c r="A531"/>
      <c r="B531"/>
      <c r="C531"/>
      <c r="D531"/>
      <c r="E531"/>
      <c r="F531" s="446"/>
      <c r="G531" s="72"/>
      <c r="H531" s="72"/>
      <c r="I531" s="72"/>
      <c r="J531" s="72"/>
      <c r="K531" s="72"/>
      <c r="L531" s="72"/>
    </row>
    <row r="532" spans="1:12" x14ac:dyDescent="0.2">
      <c r="A532"/>
      <c r="B532"/>
      <c r="C532"/>
      <c r="D532"/>
      <c r="E532"/>
      <c r="F532" s="446"/>
      <c r="G532" s="72"/>
      <c r="H532" s="72"/>
      <c r="I532" s="72"/>
      <c r="J532" s="72"/>
      <c r="K532" s="72"/>
      <c r="L532" s="72"/>
    </row>
    <row r="533" spans="1:12" x14ac:dyDescent="0.2">
      <c r="A533"/>
      <c r="B533"/>
      <c r="C533"/>
      <c r="D533"/>
      <c r="E533"/>
      <c r="F533" s="446"/>
      <c r="G533" s="72"/>
      <c r="H533" s="72"/>
      <c r="I533" s="72"/>
      <c r="J533" s="72"/>
      <c r="K533" s="72"/>
      <c r="L533" s="72"/>
    </row>
    <row r="534" spans="1:12" x14ac:dyDescent="0.2">
      <c r="A534"/>
      <c r="B534"/>
      <c r="C534"/>
      <c r="D534"/>
      <c r="E534"/>
      <c r="F534" s="446"/>
      <c r="G534" s="72"/>
      <c r="H534" s="72"/>
      <c r="I534" s="72"/>
      <c r="J534" s="72"/>
      <c r="K534" s="72"/>
      <c r="L534" s="72"/>
    </row>
    <row r="535" spans="1:12" x14ac:dyDescent="0.2">
      <c r="A535"/>
      <c r="B535"/>
      <c r="C535"/>
      <c r="D535"/>
      <c r="E535"/>
      <c r="F535" s="446"/>
      <c r="G535" s="72"/>
      <c r="H535" s="72"/>
      <c r="I535" s="72"/>
      <c r="J535" s="72"/>
      <c r="K535" s="72"/>
      <c r="L535" s="72"/>
    </row>
    <row r="536" spans="1:12" x14ac:dyDescent="0.2">
      <c r="A536"/>
      <c r="B536"/>
      <c r="C536"/>
      <c r="D536"/>
      <c r="E536"/>
      <c r="F536" s="446"/>
      <c r="G536" s="72"/>
      <c r="H536" s="72"/>
      <c r="I536" s="72"/>
      <c r="J536" s="72"/>
      <c r="K536" s="72"/>
      <c r="L536" s="72"/>
    </row>
    <row r="537" spans="1:12" x14ac:dyDescent="0.2">
      <c r="A537"/>
      <c r="B537"/>
      <c r="C537"/>
      <c r="D537"/>
      <c r="E537"/>
      <c r="F537" s="446"/>
      <c r="G537" s="72"/>
      <c r="H537" s="72"/>
      <c r="I537" s="72"/>
      <c r="J537" s="72"/>
      <c r="K537" s="72"/>
      <c r="L537" s="72"/>
    </row>
    <row r="538" spans="1:12" x14ac:dyDescent="0.2">
      <c r="A538"/>
      <c r="B538"/>
      <c r="C538"/>
      <c r="D538"/>
      <c r="E538"/>
      <c r="F538" s="446"/>
      <c r="G538" s="72"/>
      <c r="H538" s="72"/>
      <c r="I538" s="72"/>
      <c r="J538" s="72"/>
      <c r="K538" s="72"/>
      <c r="L538" s="72"/>
    </row>
    <row r="539" spans="1:12" x14ac:dyDescent="0.2">
      <c r="A539"/>
      <c r="B539"/>
      <c r="C539"/>
      <c r="D539"/>
      <c r="E539"/>
      <c r="F539" s="446"/>
      <c r="G539" s="72"/>
      <c r="H539" s="72"/>
      <c r="I539" s="72"/>
      <c r="J539" s="72"/>
      <c r="K539" s="72"/>
      <c r="L539" s="72"/>
    </row>
    <row r="540" spans="1:12" x14ac:dyDescent="0.2">
      <c r="A540"/>
      <c r="B540"/>
      <c r="C540"/>
      <c r="D540"/>
      <c r="E540"/>
      <c r="F540" s="446"/>
      <c r="G540" s="72"/>
      <c r="H540" s="72"/>
      <c r="I540" s="72"/>
      <c r="J540" s="72"/>
      <c r="K540" s="72"/>
      <c r="L540" s="72"/>
    </row>
    <row r="541" spans="1:12" x14ac:dyDescent="0.2">
      <c r="A541"/>
      <c r="B541"/>
      <c r="C541"/>
      <c r="D541"/>
      <c r="E541"/>
      <c r="F541" s="446"/>
      <c r="G541" s="72"/>
      <c r="H541" s="72"/>
      <c r="I541" s="72"/>
      <c r="J541" s="72"/>
      <c r="K541" s="72"/>
      <c r="L541" s="72"/>
    </row>
    <row r="542" spans="1:12" x14ac:dyDescent="0.2">
      <c r="A542"/>
      <c r="B542"/>
      <c r="C542"/>
      <c r="D542"/>
      <c r="E542"/>
      <c r="F542" s="446"/>
      <c r="G542" s="72"/>
      <c r="H542" s="72"/>
      <c r="I542" s="72"/>
      <c r="J542" s="72"/>
      <c r="K542" s="72"/>
      <c r="L542" s="72"/>
    </row>
    <row r="543" spans="1:12" x14ac:dyDescent="0.2">
      <c r="A543"/>
      <c r="B543"/>
      <c r="C543"/>
      <c r="D543"/>
      <c r="E543"/>
      <c r="F543" s="446"/>
      <c r="G543" s="72"/>
      <c r="H543" s="72"/>
      <c r="I543" s="72"/>
      <c r="J543" s="72"/>
      <c r="K543" s="72"/>
      <c r="L543" s="72"/>
    </row>
    <row r="544" spans="1:12" x14ac:dyDescent="0.2">
      <c r="A544"/>
      <c r="B544"/>
      <c r="C544"/>
      <c r="D544"/>
      <c r="E544"/>
      <c r="F544" s="446"/>
      <c r="G544" s="72"/>
      <c r="H544" s="72"/>
      <c r="I544" s="72"/>
      <c r="J544" s="72"/>
      <c r="K544" s="72"/>
      <c r="L544" s="72"/>
    </row>
    <row r="545" spans="1:12" x14ac:dyDescent="0.2">
      <c r="A545"/>
      <c r="B545"/>
      <c r="C545"/>
      <c r="D545"/>
      <c r="E545"/>
      <c r="F545" s="446"/>
      <c r="G545" s="72"/>
      <c r="H545" s="72"/>
      <c r="I545" s="72"/>
      <c r="J545" s="72"/>
      <c r="K545" s="72"/>
      <c r="L545" s="72"/>
    </row>
    <row r="546" spans="1:12" x14ac:dyDescent="0.2">
      <c r="A546"/>
      <c r="B546"/>
      <c r="C546"/>
      <c r="D546"/>
      <c r="E546"/>
      <c r="F546" s="446"/>
      <c r="G546" s="72"/>
      <c r="H546" s="72"/>
      <c r="I546" s="72"/>
      <c r="J546" s="72"/>
      <c r="K546" s="72"/>
      <c r="L546" s="72"/>
    </row>
    <row r="547" spans="1:12" x14ac:dyDescent="0.2">
      <c r="A547"/>
      <c r="B547"/>
      <c r="C547"/>
      <c r="D547"/>
      <c r="E547"/>
      <c r="F547" s="446"/>
      <c r="G547" s="72"/>
      <c r="H547" s="72"/>
      <c r="I547" s="72"/>
      <c r="J547" s="72"/>
      <c r="K547" s="72"/>
      <c r="L547" s="72"/>
    </row>
    <row r="548" spans="1:12" x14ac:dyDescent="0.2">
      <c r="A548"/>
      <c r="B548"/>
      <c r="C548"/>
      <c r="D548"/>
      <c r="E548"/>
      <c r="F548" s="446"/>
      <c r="G548" s="72"/>
      <c r="H548" s="72"/>
      <c r="I548" s="72"/>
      <c r="J548" s="72"/>
      <c r="K548" s="72"/>
      <c r="L548" s="72"/>
    </row>
    <row r="549" spans="1:12" x14ac:dyDescent="0.2">
      <c r="A549"/>
      <c r="B549"/>
      <c r="C549"/>
      <c r="D549"/>
      <c r="E549"/>
      <c r="F549" s="446"/>
      <c r="G549" s="72"/>
      <c r="H549" s="72"/>
      <c r="I549" s="72"/>
      <c r="J549" s="72"/>
      <c r="K549" s="72"/>
      <c r="L549" s="72"/>
    </row>
    <row r="550" spans="1:12" x14ac:dyDescent="0.2">
      <c r="A550"/>
      <c r="B550"/>
      <c r="C550"/>
      <c r="D550"/>
      <c r="E550"/>
      <c r="F550" s="446"/>
      <c r="G550" s="72"/>
      <c r="H550" s="72"/>
      <c r="I550" s="72"/>
      <c r="J550" s="72"/>
      <c r="K550" s="72"/>
      <c r="L550" s="72"/>
    </row>
    <row r="551" spans="1:12" x14ac:dyDescent="0.2">
      <c r="A551"/>
      <c r="B551"/>
      <c r="C551"/>
      <c r="D551"/>
      <c r="E551"/>
      <c r="F551" s="446"/>
      <c r="G551" s="72"/>
      <c r="H551" s="72"/>
      <c r="I551" s="72"/>
      <c r="J551" s="72"/>
      <c r="K551" s="72"/>
      <c r="L551" s="72"/>
    </row>
    <row r="552" spans="1:12" x14ac:dyDescent="0.2">
      <c r="A552"/>
      <c r="B552"/>
      <c r="C552"/>
      <c r="D552"/>
      <c r="E552"/>
      <c r="F552" s="446"/>
      <c r="G552" s="72"/>
      <c r="H552" s="72"/>
      <c r="I552" s="72"/>
      <c r="J552" s="72"/>
      <c r="K552" s="72"/>
      <c r="L552" s="72"/>
    </row>
    <row r="553" spans="1:12" x14ac:dyDescent="0.2">
      <c r="A553"/>
      <c r="B553"/>
      <c r="C553"/>
      <c r="D553"/>
      <c r="E553"/>
      <c r="F553" s="446"/>
      <c r="G553" s="72"/>
      <c r="H553" s="72"/>
      <c r="I553" s="72"/>
      <c r="J553" s="72"/>
      <c r="K553" s="72"/>
      <c r="L553" s="72"/>
    </row>
    <row r="554" spans="1:12" x14ac:dyDescent="0.2">
      <c r="A554"/>
      <c r="B554"/>
      <c r="C554"/>
      <c r="D554"/>
      <c r="E554"/>
      <c r="F554" s="446"/>
      <c r="G554" s="72"/>
      <c r="H554" s="72"/>
      <c r="I554" s="72"/>
      <c r="J554" s="72"/>
      <c r="K554" s="72"/>
      <c r="L554" s="72"/>
    </row>
    <row r="555" spans="1:12" x14ac:dyDescent="0.2">
      <c r="A555"/>
      <c r="B555"/>
      <c r="C555"/>
      <c r="D555"/>
      <c r="E555"/>
      <c r="F555" s="446"/>
      <c r="G555" s="72"/>
      <c r="H555" s="72"/>
      <c r="I555" s="72"/>
      <c r="J555" s="72"/>
      <c r="K555" s="72"/>
      <c r="L555" s="72"/>
    </row>
    <row r="556" spans="1:12" x14ac:dyDescent="0.2">
      <c r="A556"/>
      <c r="B556"/>
      <c r="C556"/>
      <c r="D556"/>
      <c r="E556"/>
      <c r="F556" s="446"/>
      <c r="G556" s="72"/>
      <c r="H556" s="72"/>
      <c r="I556" s="72"/>
      <c r="J556" s="72"/>
      <c r="K556" s="72"/>
      <c r="L556" s="72"/>
    </row>
    <row r="557" spans="1:12" x14ac:dyDescent="0.2">
      <c r="A557"/>
      <c r="B557"/>
      <c r="C557"/>
      <c r="D557"/>
      <c r="E557"/>
      <c r="F557" s="446"/>
      <c r="G557" s="72"/>
      <c r="H557" s="72"/>
      <c r="I557" s="72"/>
      <c r="J557" s="72"/>
      <c r="K557" s="72"/>
      <c r="L557" s="72"/>
    </row>
    <row r="558" spans="1:12" x14ac:dyDescent="0.2">
      <c r="A558"/>
      <c r="B558"/>
      <c r="C558"/>
      <c r="D558"/>
      <c r="E558"/>
      <c r="F558" s="446"/>
      <c r="G558" s="72"/>
      <c r="H558" s="72"/>
      <c r="I558" s="72"/>
      <c r="J558" s="72"/>
      <c r="K558" s="72"/>
      <c r="L558" s="72"/>
    </row>
    <row r="559" spans="1:12" x14ac:dyDescent="0.2">
      <c r="A559"/>
      <c r="B559"/>
      <c r="C559"/>
      <c r="D559"/>
      <c r="E559"/>
      <c r="F559" s="446"/>
      <c r="G559" s="72"/>
      <c r="H559" s="72"/>
      <c r="I559" s="72"/>
      <c r="J559" s="72"/>
      <c r="K559" s="72"/>
      <c r="L559" s="72"/>
    </row>
    <row r="560" spans="1:12" x14ac:dyDescent="0.2">
      <c r="A560"/>
      <c r="B560"/>
      <c r="C560"/>
      <c r="D560"/>
      <c r="E560"/>
      <c r="F560" s="446"/>
      <c r="G560" s="72"/>
      <c r="H560" s="72"/>
      <c r="I560" s="72"/>
      <c r="J560" s="72"/>
      <c r="K560" s="72"/>
      <c r="L560" s="72"/>
    </row>
    <row r="561" spans="1:12" x14ac:dyDescent="0.2">
      <c r="A561"/>
      <c r="B561"/>
      <c r="C561"/>
      <c r="D561"/>
      <c r="E561"/>
      <c r="F561" s="446"/>
      <c r="G561" s="72"/>
      <c r="H561" s="72"/>
      <c r="I561" s="72"/>
      <c r="J561" s="72"/>
      <c r="K561" s="72"/>
      <c r="L561" s="72"/>
    </row>
    <row r="562" spans="1:12" x14ac:dyDescent="0.2">
      <c r="A562"/>
      <c r="B562"/>
      <c r="C562"/>
      <c r="D562"/>
      <c r="E562"/>
      <c r="F562" s="446"/>
      <c r="G562" s="72"/>
      <c r="H562" s="72"/>
      <c r="I562" s="72"/>
      <c r="J562" s="72"/>
      <c r="K562" s="72"/>
      <c r="L562" s="72"/>
    </row>
    <row r="563" spans="1:12" x14ac:dyDescent="0.2">
      <c r="A563"/>
      <c r="B563"/>
      <c r="C563"/>
      <c r="D563"/>
      <c r="E563"/>
      <c r="F563" s="446"/>
      <c r="G563" s="72"/>
      <c r="H563" s="72"/>
      <c r="I563" s="72"/>
      <c r="J563" s="72"/>
      <c r="K563" s="72"/>
      <c r="L563" s="72"/>
    </row>
    <row r="564" spans="1:12" x14ac:dyDescent="0.2">
      <c r="A564"/>
      <c r="B564"/>
      <c r="C564"/>
      <c r="D564"/>
      <c r="E564"/>
      <c r="F564" s="446"/>
      <c r="G564" s="72"/>
      <c r="H564" s="72"/>
      <c r="I564" s="72"/>
      <c r="J564" s="72"/>
      <c r="K564" s="72"/>
      <c r="L564" s="72"/>
    </row>
    <row r="565" spans="1:12" x14ac:dyDescent="0.2">
      <c r="A565"/>
      <c r="B565"/>
      <c r="C565"/>
      <c r="D565"/>
      <c r="E565"/>
      <c r="F565" s="446"/>
      <c r="G565" s="72"/>
      <c r="H565" s="72"/>
      <c r="I565" s="72"/>
      <c r="J565" s="72"/>
      <c r="K565" s="72"/>
      <c r="L565" s="72"/>
    </row>
    <row r="566" spans="1:12" x14ac:dyDescent="0.2">
      <c r="A566"/>
      <c r="B566"/>
      <c r="C566"/>
      <c r="D566"/>
      <c r="E566"/>
      <c r="F566" s="446"/>
      <c r="G566" s="72"/>
      <c r="H566" s="72"/>
      <c r="I566" s="72"/>
      <c r="J566" s="72"/>
      <c r="K566" s="72"/>
      <c r="L566" s="72"/>
    </row>
    <row r="567" spans="1:12" x14ac:dyDescent="0.2">
      <c r="A567"/>
      <c r="B567"/>
      <c r="C567"/>
      <c r="D567"/>
      <c r="E567"/>
      <c r="F567" s="446"/>
      <c r="G567" s="72"/>
      <c r="H567" s="72"/>
      <c r="I567" s="72"/>
      <c r="J567" s="72"/>
      <c r="K567" s="72"/>
      <c r="L567" s="72"/>
    </row>
    <row r="568" spans="1:12" x14ac:dyDescent="0.2">
      <c r="A568"/>
      <c r="B568"/>
      <c r="C568"/>
      <c r="D568"/>
      <c r="E568"/>
      <c r="F568" s="446"/>
      <c r="G568" s="72"/>
      <c r="H568" s="72"/>
      <c r="I568" s="72"/>
      <c r="J568" s="72"/>
      <c r="K568" s="72"/>
      <c r="L568" s="72"/>
    </row>
    <row r="569" spans="1:12" x14ac:dyDescent="0.2">
      <c r="A569"/>
      <c r="B569"/>
      <c r="C569"/>
      <c r="D569"/>
      <c r="E569"/>
      <c r="F569" s="446"/>
      <c r="G569" s="72"/>
      <c r="H569" s="72"/>
      <c r="I569" s="72"/>
      <c r="J569" s="72"/>
      <c r="K569" s="72"/>
      <c r="L569" s="72"/>
    </row>
    <row r="570" spans="1:12" x14ac:dyDescent="0.2">
      <c r="A570"/>
      <c r="B570"/>
      <c r="C570"/>
      <c r="D570"/>
      <c r="E570"/>
      <c r="F570" s="446"/>
      <c r="G570" s="72"/>
      <c r="H570" s="72"/>
      <c r="I570" s="72"/>
      <c r="J570" s="72"/>
      <c r="K570" s="72"/>
      <c r="L570" s="72"/>
    </row>
    <row r="571" spans="1:12" x14ac:dyDescent="0.2">
      <c r="A571"/>
      <c r="B571"/>
      <c r="C571"/>
      <c r="D571"/>
      <c r="E571"/>
      <c r="F571" s="446"/>
      <c r="G571" s="72"/>
      <c r="H571" s="72"/>
      <c r="I571" s="72"/>
      <c r="J571" s="72"/>
      <c r="K571" s="72"/>
      <c r="L571" s="72"/>
    </row>
    <row r="572" spans="1:12" x14ac:dyDescent="0.2">
      <c r="A572"/>
      <c r="B572"/>
      <c r="C572"/>
      <c r="D572"/>
      <c r="E572"/>
      <c r="F572" s="446"/>
      <c r="G572" s="72"/>
      <c r="H572" s="72"/>
      <c r="I572" s="72"/>
      <c r="J572" s="72"/>
      <c r="K572" s="72"/>
      <c r="L572" s="72"/>
    </row>
    <row r="573" spans="1:12" x14ac:dyDescent="0.2">
      <c r="A573"/>
      <c r="B573"/>
      <c r="C573"/>
      <c r="D573"/>
      <c r="E573"/>
      <c r="F573" s="446"/>
      <c r="G573" s="72"/>
      <c r="H573" s="72"/>
      <c r="I573" s="72"/>
      <c r="J573" s="72"/>
      <c r="K573" s="72"/>
      <c r="L573" s="72"/>
    </row>
    <row r="574" spans="1:12" x14ac:dyDescent="0.2">
      <c r="A574"/>
      <c r="B574"/>
      <c r="C574"/>
      <c r="D574"/>
      <c r="E574"/>
      <c r="F574" s="446"/>
      <c r="G574" s="72"/>
      <c r="H574" s="72"/>
      <c r="I574" s="72"/>
      <c r="J574" s="72"/>
      <c r="K574" s="72"/>
      <c r="L574" s="72"/>
    </row>
    <row r="575" spans="1:12" x14ac:dyDescent="0.2">
      <c r="A575"/>
      <c r="B575"/>
      <c r="C575"/>
      <c r="D575"/>
      <c r="E575"/>
      <c r="F575" s="446"/>
      <c r="G575" s="72"/>
      <c r="H575" s="72"/>
      <c r="I575" s="72"/>
      <c r="J575" s="72"/>
      <c r="K575" s="72"/>
      <c r="L575" s="72"/>
    </row>
    <row r="576" spans="1:12" x14ac:dyDescent="0.2">
      <c r="A576"/>
      <c r="B576"/>
      <c r="C576"/>
      <c r="D576"/>
      <c r="E576"/>
      <c r="F576" s="446"/>
      <c r="G576" s="72"/>
      <c r="H576" s="72"/>
      <c r="I576" s="72"/>
      <c r="J576" s="72"/>
      <c r="K576" s="72"/>
      <c r="L576" s="72"/>
    </row>
    <row r="577" spans="1:12" x14ac:dyDescent="0.2">
      <c r="A577"/>
      <c r="B577"/>
      <c r="C577"/>
      <c r="D577"/>
      <c r="E577"/>
      <c r="F577" s="446"/>
      <c r="G577" s="72"/>
      <c r="H577" s="72"/>
      <c r="I577" s="72"/>
      <c r="J577" s="72"/>
      <c r="K577" s="72"/>
      <c r="L577" s="72"/>
    </row>
    <row r="578" spans="1:12" x14ac:dyDescent="0.2">
      <c r="A578"/>
      <c r="B578"/>
      <c r="C578"/>
      <c r="D578"/>
      <c r="E578"/>
      <c r="F578" s="446"/>
      <c r="G578" s="72"/>
      <c r="H578" s="72"/>
      <c r="I578" s="72"/>
      <c r="J578" s="72"/>
      <c r="K578" s="72"/>
      <c r="L578" s="72"/>
    </row>
    <row r="579" spans="1:12" x14ac:dyDescent="0.2">
      <c r="A579"/>
      <c r="B579"/>
      <c r="C579"/>
      <c r="D579"/>
      <c r="E579"/>
      <c r="F579" s="446"/>
      <c r="G579" s="72"/>
      <c r="H579" s="72"/>
      <c r="I579" s="72"/>
      <c r="J579" s="72"/>
      <c r="K579" s="72"/>
      <c r="L579" s="72"/>
    </row>
    <row r="580" spans="1:12" x14ac:dyDescent="0.2">
      <c r="A580"/>
      <c r="B580"/>
      <c r="C580"/>
      <c r="D580"/>
      <c r="E580"/>
      <c r="F580" s="446"/>
      <c r="G580" s="72"/>
      <c r="H580" s="72"/>
      <c r="I580" s="72"/>
      <c r="J580" s="72"/>
      <c r="K580" s="72"/>
      <c r="L580" s="72"/>
    </row>
    <row r="581" spans="1:12" x14ac:dyDescent="0.2">
      <c r="A581"/>
      <c r="B581"/>
      <c r="C581"/>
      <c r="D581"/>
      <c r="E581"/>
      <c r="F581" s="446"/>
      <c r="G581" s="72"/>
      <c r="H581" s="72"/>
      <c r="I581" s="72"/>
      <c r="J581" s="72"/>
      <c r="K581" s="72"/>
      <c r="L581" s="72"/>
    </row>
    <row r="582" spans="1:12" x14ac:dyDescent="0.2">
      <c r="A582"/>
      <c r="B582"/>
      <c r="C582"/>
      <c r="D582"/>
      <c r="E582"/>
      <c r="F582" s="446"/>
      <c r="G582" s="72"/>
      <c r="H582" s="72"/>
      <c r="I582" s="72"/>
      <c r="J582" s="72"/>
      <c r="K582" s="72"/>
      <c r="L582" s="72"/>
    </row>
    <row r="583" spans="1:12" x14ac:dyDescent="0.2">
      <c r="A583"/>
      <c r="B583"/>
      <c r="C583"/>
      <c r="D583"/>
      <c r="E583"/>
      <c r="F583" s="446"/>
      <c r="G583" s="72"/>
      <c r="H583" s="72"/>
      <c r="I583" s="72"/>
      <c r="J583" s="72"/>
      <c r="K583" s="72"/>
      <c r="L583" s="72"/>
    </row>
    <row r="584" spans="1:12" x14ac:dyDescent="0.2">
      <c r="A584"/>
      <c r="B584"/>
      <c r="C584"/>
      <c r="D584"/>
      <c r="E584"/>
      <c r="F584" s="446"/>
      <c r="G584" s="72"/>
      <c r="H584" s="72"/>
      <c r="I584" s="72"/>
      <c r="J584" s="72"/>
      <c r="K584" s="72"/>
      <c r="L584" s="72"/>
    </row>
    <row r="585" spans="1:12" x14ac:dyDescent="0.2">
      <c r="A585"/>
      <c r="B585"/>
      <c r="C585"/>
      <c r="D585"/>
      <c r="E585"/>
      <c r="F585" s="446"/>
      <c r="G585" s="72"/>
      <c r="H585" s="72"/>
      <c r="I585" s="72"/>
      <c r="J585" s="72"/>
      <c r="K585" s="72"/>
      <c r="L585" s="72"/>
    </row>
    <row r="586" spans="1:12" x14ac:dyDescent="0.2">
      <c r="A586"/>
      <c r="B586"/>
      <c r="C586"/>
      <c r="D586"/>
      <c r="E586"/>
      <c r="F586" s="446"/>
      <c r="G586" s="72"/>
      <c r="H586" s="72"/>
      <c r="I586" s="72"/>
      <c r="J586" s="72"/>
      <c r="K586" s="72"/>
      <c r="L586" s="72"/>
    </row>
    <row r="587" spans="1:12" x14ac:dyDescent="0.2">
      <c r="A587"/>
      <c r="B587"/>
      <c r="C587"/>
      <c r="D587"/>
      <c r="E587"/>
      <c r="F587" s="446"/>
      <c r="G587" s="72"/>
      <c r="H587" s="72"/>
      <c r="I587" s="72"/>
      <c r="J587" s="72"/>
      <c r="K587" s="72"/>
      <c r="L587" s="72"/>
    </row>
    <row r="588" spans="1:12" x14ac:dyDescent="0.2">
      <c r="A588"/>
      <c r="B588"/>
      <c r="C588"/>
      <c r="D588"/>
      <c r="E588"/>
      <c r="F588" s="446"/>
      <c r="G588" s="72"/>
      <c r="H588" s="72"/>
      <c r="I588" s="72"/>
      <c r="J588" s="72"/>
      <c r="K588" s="72"/>
      <c r="L588" s="72"/>
    </row>
    <row r="589" spans="1:12" x14ac:dyDescent="0.2">
      <c r="A589"/>
      <c r="B589"/>
      <c r="C589"/>
      <c r="D589"/>
      <c r="E589"/>
      <c r="F589" s="446"/>
      <c r="G589" s="72"/>
      <c r="H589" s="72"/>
      <c r="I589" s="72"/>
      <c r="J589" s="72"/>
      <c r="K589" s="72"/>
      <c r="L589" s="72"/>
    </row>
    <row r="590" spans="1:12" x14ac:dyDescent="0.2">
      <c r="A590"/>
      <c r="B590"/>
      <c r="C590"/>
      <c r="D590"/>
      <c r="E590"/>
      <c r="F590" s="446"/>
      <c r="G590" s="72"/>
      <c r="H590" s="72"/>
      <c r="I590" s="72"/>
      <c r="J590" s="72"/>
      <c r="K590" s="72"/>
      <c r="L590" s="72"/>
    </row>
    <row r="591" spans="1:12" x14ac:dyDescent="0.2">
      <c r="A591"/>
      <c r="B591"/>
      <c r="C591"/>
      <c r="D591"/>
      <c r="E591"/>
      <c r="F591" s="446"/>
      <c r="G591" s="72"/>
      <c r="H591" s="72"/>
      <c r="I591" s="72"/>
      <c r="J591" s="72"/>
      <c r="K591" s="72"/>
      <c r="L591" s="72"/>
    </row>
    <row r="592" spans="1:12" x14ac:dyDescent="0.2">
      <c r="A592"/>
      <c r="B592"/>
      <c r="C592"/>
      <c r="D592"/>
      <c r="E592"/>
      <c r="F592" s="446"/>
      <c r="G592" s="72"/>
      <c r="H592" s="72"/>
      <c r="I592" s="72"/>
      <c r="J592" s="72"/>
      <c r="K592" s="72"/>
      <c r="L592" s="72"/>
    </row>
    <row r="593" spans="1:12" x14ac:dyDescent="0.2">
      <c r="A593"/>
      <c r="B593"/>
      <c r="C593"/>
      <c r="D593"/>
      <c r="E593"/>
      <c r="F593" s="446"/>
      <c r="G593" s="72"/>
      <c r="H593" s="72"/>
      <c r="I593" s="72"/>
      <c r="J593" s="72"/>
      <c r="K593" s="72"/>
      <c r="L593" s="72"/>
    </row>
    <row r="594" spans="1:12" x14ac:dyDescent="0.2">
      <c r="A594"/>
      <c r="B594"/>
      <c r="C594"/>
      <c r="D594"/>
      <c r="E594"/>
      <c r="F594" s="446"/>
      <c r="G594" s="72"/>
      <c r="H594" s="72"/>
      <c r="I594" s="72"/>
      <c r="J594" s="72"/>
      <c r="K594" s="72"/>
      <c r="L594" s="72"/>
    </row>
    <row r="595" spans="1:12" x14ac:dyDescent="0.2">
      <c r="A595"/>
      <c r="B595"/>
      <c r="C595"/>
      <c r="D595"/>
      <c r="E595"/>
      <c r="F595" s="446"/>
      <c r="G595" s="72"/>
      <c r="H595" s="72"/>
      <c r="I595" s="72"/>
      <c r="J595" s="72"/>
      <c r="K595" s="72"/>
      <c r="L595" s="72"/>
    </row>
    <row r="596" spans="1:12" x14ac:dyDescent="0.2">
      <c r="A596"/>
      <c r="B596"/>
      <c r="C596"/>
      <c r="D596"/>
      <c r="E596"/>
      <c r="F596" s="446"/>
      <c r="G596" s="72"/>
      <c r="H596" s="72"/>
      <c r="I596" s="72"/>
      <c r="J596" s="72"/>
      <c r="K596" s="72"/>
      <c r="L596" s="72"/>
    </row>
    <row r="597" spans="1:12" x14ac:dyDescent="0.2">
      <c r="A597"/>
      <c r="B597"/>
      <c r="C597"/>
      <c r="D597"/>
      <c r="E597"/>
      <c r="F597" s="446"/>
      <c r="G597" s="72"/>
      <c r="H597" s="72"/>
      <c r="I597" s="72"/>
      <c r="J597" s="72"/>
      <c r="K597" s="72"/>
      <c r="L597" s="72"/>
    </row>
    <row r="598" spans="1:12" x14ac:dyDescent="0.2">
      <c r="A598"/>
      <c r="B598"/>
      <c r="C598"/>
      <c r="D598"/>
      <c r="E598"/>
      <c r="F598" s="446"/>
      <c r="G598" s="72"/>
      <c r="H598" s="72"/>
      <c r="I598" s="72"/>
      <c r="J598" s="72"/>
      <c r="K598" s="72"/>
      <c r="L598" s="72"/>
    </row>
    <row r="599" spans="1:12" x14ac:dyDescent="0.2">
      <c r="A599"/>
      <c r="B599"/>
      <c r="C599"/>
      <c r="D599"/>
      <c r="E599"/>
      <c r="F599" s="446"/>
      <c r="G599" s="72"/>
      <c r="H599" s="72"/>
      <c r="I599" s="72"/>
      <c r="J599" s="72"/>
      <c r="K599" s="72"/>
      <c r="L599" s="72"/>
    </row>
    <row r="600" spans="1:12" x14ac:dyDescent="0.2">
      <c r="A600"/>
      <c r="B600"/>
      <c r="C600"/>
      <c r="D600"/>
      <c r="E600"/>
      <c r="F600" s="446"/>
      <c r="G600" s="72"/>
      <c r="H600" s="72"/>
      <c r="I600" s="72"/>
      <c r="J600" s="72"/>
      <c r="K600" s="72"/>
      <c r="L600" s="72"/>
    </row>
    <row r="601" spans="1:12" x14ac:dyDescent="0.2">
      <c r="A601"/>
      <c r="B601"/>
      <c r="C601"/>
      <c r="D601"/>
      <c r="E601"/>
      <c r="F601" s="446"/>
      <c r="G601" s="72"/>
      <c r="H601" s="72"/>
      <c r="I601" s="72"/>
      <c r="J601" s="72"/>
      <c r="K601" s="72"/>
      <c r="L601" s="72"/>
    </row>
    <row r="602" spans="1:12" x14ac:dyDescent="0.2">
      <c r="A602"/>
      <c r="B602"/>
      <c r="C602"/>
      <c r="D602"/>
      <c r="E602"/>
      <c r="F602" s="446"/>
      <c r="G602" s="72"/>
      <c r="H602" s="72"/>
      <c r="I602" s="72"/>
      <c r="J602" s="72"/>
      <c r="K602" s="72"/>
      <c r="L602" s="72"/>
    </row>
    <row r="603" spans="1:12" x14ac:dyDescent="0.2">
      <c r="A603"/>
      <c r="B603"/>
      <c r="C603"/>
      <c r="D603"/>
      <c r="E603"/>
      <c r="F603" s="446"/>
      <c r="G603" s="72"/>
      <c r="H603" s="72"/>
      <c r="I603" s="72"/>
      <c r="J603" s="72"/>
      <c r="K603" s="72"/>
      <c r="L603" s="72"/>
    </row>
    <row r="604" spans="1:12" x14ac:dyDescent="0.2">
      <c r="A604"/>
      <c r="B604"/>
      <c r="C604"/>
      <c r="D604"/>
      <c r="E604"/>
      <c r="F604" s="446"/>
      <c r="G604" s="72"/>
      <c r="H604" s="72"/>
      <c r="I604" s="72"/>
      <c r="J604" s="72"/>
      <c r="K604" s="72"/>
      <c r="L604" s="72"/>
    </row>
    <row r="605" spans="1:12" x14ac:dyDescent="0.2">
      <c r="A605"/>
      <c r="B605"/>
      <c r="C605"/>
      <c r="D605"/>
      <c r="E605"/>
      <c r="F605" s="446"/>
      <c r="G605" s="72"/>
      <c r="H605" s="72"/>
      <c r="I605" s="72"/>
      <c r="J605" s="72"/>
      <c r="K605" s="72"/>
      <c r="L605" s="72"/>
    </row>
    <row r="606" spans="1:12" x14ac:dyDescent="0.2">
      <c r="A606"/>
      <c r="B606"/>
      <c r="C606"/>
      <c r="D606"/>
      <c r="E606"/>
      <c r="F606" s="446"/>
      <c r="G606" s="72"/>
      <c r="H606" s="72"/>
      <c r="I606" s="72"/>
      <c r="J606" s="72"/>
      <c r="K606" s="72"/>
      <c r="L606" s="72"/>
    </row>
    <row r="607" spans="1:12" x14ac:dyDescent="0.2">
      <c r="A607"/>
      <c r="B607"/>
      <c r="C607"/>
      <c r="D607"/>
      <c r="E607"/>
      <c r="F607" s="446"/>
      <c r="G607" s="72"/>
      <c r="H607" s="72"/>
      <c r="I607" s="72"/>
      <c r="J607" s="72"/>
      <c r="K607" s="72"/>
      <c r="L607" s="72"/>
    </row>
    <row r="608" spans="1:12" x14ac:dyDescent="0.2">
      <c r="A608"/>
      <c r="B608"/>
      <c r="C608"/>
      <c r="D608"/>
      <c r="E608"/>
      <c r="F608" s="446"/>
      <c r="G608" s="72"/>
      <c r="H608" s="72"/>
      <c r="I608" s="72"/>
      <c r="J608" s="72"/>
      <c r="K608" s="72"/>
      <c r="L608" s="72"/>
    </row>
    <row r="609" spans="1:12" x14ac:dyDescent="0.2">
      <c r="A609"/>
      <c r="B609"/>
      <c r="C609"/>
      <c r="D609"/>
      <c r="E609"/>
      <c r="F609" s="446"/>
      <c r="G609" s="72"/>
      <c r="H609" s="72"/>
      <c r="I609" s="72"/>
      <c r="J609" s="72"/>
      <c r="K609" s="72"/>
      <c r="L609" s="72"/>
    </row>
    <row r="610" spans="1:12" x14ac:dyDescent="0.2">
      <c r="A610"/>
      <c r="B610"/>
      <c r="C610"/>
      <c r="D610"/>
      <c r="E610"/>
      <c r="F610" s="446"/>
      <c r="G610" s="72"/>
      <c r="H610" s="72"/>
      <c r="I610" s="72"/>
      <c r="J610" s="72"/>
      <c r="K610" s="72"/>
      <c r="L610" s="72"/>
    </row>
    <row r="611" spans="1:12" x14ac:dyDescent="0.2">
      <c r="A611"/>
      <c r="B611"/>
      <c r="C611"/>
      <c r="D611"/>
      <c r="E611"/>
      <c r="F611" s="446"/>
      <c r="G611" s="72"/>
      <c r="H611" s="72"/>
      <c r="I611" s="72"/>
      <c r="J611" s="72"/>
      <c r="K611" s="72"/>
      <c r="L611" s="72"/>
    </row>
    <row r="612" spans="1:12" x14ac:dyDescent="0.2">
      <c r="A612"/>
      <c r="B612"/>
      <c r="C612"/>
      <c r="D612"/>
      <c r="E612"/>
      <c r="F612" s="446"/>
      <c r="G612" s="72"/>
      <c r="H612" s="72"/>
      <c r="I612" s="72"/>
      <c r="J612" s="72"/>
      <c r="K612" s="72"/>
      <c r="L612" s="72"/>
    </row>
    <row r="613" spans="1:12" x14ac:dyDescent="0.2">
      <c r="A613"/>
      <c r="B613"/>
      <c r="C613"/>
      <c r="D613"/>
      <c r="E613"/>
      <c r="F613" s="446"/>
      <c r="G613" s="72"/>
      <c r="H613" s="72"/>
      <c r="I613" s="72"/>
      <c r="J613" s="72"/>
      <c r="K613" s="72"/>
      <c r="L613" s="72"/>
    </row>
    <row r="614" spans="1:12" x14ac:dyDescent="0.2">
      <c r="A614"/>
      <c r="B614"/>
      <c r="C614"/>
      <c r="D614"/>
      <c r="E614"/>
      <c r="F614" s="446"/>
      <c r="G614" s="72"/>
      <c r="H614" s="72"/>
      <c r="I614" s="72"/>
      <c r="J614" s="72"/>
      <c r="K614" s="72"/>
      <c r="L614" s="72"/>
    </row>
    <row r="615" spans="1:12" x14ac:dyDescent="0.2">
      <c r="A615"/>
      <c r="B615"/>
      <c r="C615"/>
      <c r="D615"/>
      <c r="E615"/>
      <c r="F615" s="446"/>
      <c r="G615" s="72"/>
      <c r="H615" s="72"/>
      <c r="I615" s="72"/>
      <c r="J615" s="72"/>
      <c r="K615" s="72"/>
      <c r="L615" s="72"/>
    </row>
    <row r="616" spans="1:12" x14ac:dyDescent="0.2">
      <c r="A616"/>
      <c r="B616"/>
      <c r="C616"/>
      <c r="D616"/>
      <c r="E616"/>
      <c r="F616" s="446"/>
      <c r="G616" s="72"/>
      <c r="H616" s="72"/>
      <c r="I616" s="72"/>
      <c r="J616" s="72"/>
      <c r="K616" s="72"/>
      <c r="L616" s="72"/>
    </row>
    <row r="617" spans="1:12" x14ac:dyDescent="0.2">
      <c r="A617"/>
      <c r="B617"/>
      <c r="C617"/>
      <c r="D617"/>
      <c r="E617"/>
      <c r="F617" s="446"/>
      <c r="G617" s="72"/>
      <c r="H617" s="72"/>
      <c r="I617" s="72"/>
      <c r="J617" s="72"/>
      <c r="K617" s="72"/>
      <c r="L617" s="72"/>
    </row>
    <row r="618" spans="1:12" x14ac:dyDescent="0.2">
      <c r="A618"/>
      <c r="B618"/>
      <c r="C618"/>
      <c r="D618"/>
      <c r="E618"/>
      <c r="F618" s="446"/>
      <c r="G618" s="72"/>
      <c r="H618" s="72"/>
      <c r="I618" s="72"/>
      <c r="J618" s="72"/>
      <c r="K618" s="72"/>
      <c r="L618" s="72"/>
    </row>
    <row r="619" spans="1:12" x14ac:dyDescent="0.2">
      <c r="A619"/>
      <c r="B619"/>
      <c r="C619"/>
      <c r="D619"/>
      <c r="E619"/>
      <c r="F619" s="446"/>
      <c r="G619" s="72"/>
      <c r="H619" s="72"/>
      <c r="I619" s="72"/>
      <c r="J619" s="72"/>
      <c r="K619" s="72"/>
      <c r="L619" s="72"/>
    </row>
    <row r="620" spans="1:12" x14ac:dyDescent="0.2">
      <c r="A620"/>
      <c r="B620"/>
      <c r="C620"/>
      <c r="D620"/>
      <c r="E620"/>
      <c r="F620" s="446"/>
      <c r="G620" s="72"/>
      <c r="H620" s="72"/>
      <c r="I620" s="72"/>
      <c r="J620" s="72"/>
      <c r="K620" s="72"/>
      <c r="L620" s="72"/>
    </row>
    <row r="621" spans="1:12" x14ac:dyDescent="0.2">
      <c r="A621"/>
      <c r="B621"/>
      <c r="C621"/>
      <c r="D621"/>
      <c r="E621"/>
      <c r="F621" s="446"/>
      <c r="G621" s="72"/>
      <c r="H621" s="72"/>
      <c r="I621" s="72"/>
      <c r="J621" s="72"/>
      <c r="K621" s="72"/>
      <c r="L621" s="72"/>
    </row>
    <row r="622" spans="1:12" x14ac:dyDescent="0.2">
      <c r="A622"/>
      <c r="B622"/>
      <c r="C622"/>
      <c r="D622"/>
      <c r="E622"/>
      <c r="F622" s="446"/>
      <c r="G622" s="72"/>
      <c r="H622" s="72"/>
      <c r="I622" s="72"/>
      <c r="J622" s="72"/>
      <c r="K622" s="72"/>
      <c r="L622" s="72"/>
    </row>
    <row r="623" spans="1:12" x14ac:dyDescent="0.2">
      <c r="A623"/>
      <c r="B623"/>
      <c r="C623"/>
      <c r="D623"/>
      <c r="E623"/>
      <c r="F623" s="446"/>
      <c r="G623" s="72"/>
      <c r="H623" s="72"/>
      <c r="I623" s="72"/>
      <c r="J623" s="72"/>
      <c r="K623" s="72"/>
      <c r="L623" s="72"/>
    </row>
    <row r="624" spans="1:12" x14ac:dyDescent="0.2">
      <c r="A624"/>
      <c r="B624"/>
      <c r="C624"/>
      <c r="D624"/>
      <c r="E624"/>
      <c r="F624" s="446"/>
      <c r="G624" s="72"/>
      <c r="H624" s="72"/>
      <c r="I624" s="72"/>
      <c r="J624" s="72"/>
      <c r="K624" s="72"/>
      <c r="L624" s="72"/>
    </row>
    <row r="625" spans="1:12" x14ac:dyDescent="0.2">
      <c r="A625"/>
      <c r="B625"/>
      <c r="C625"/>
      <c r="D625"/>
      <c r="E625"/>
      <c r="F625" s="446"/>
      <c r="G625" s="72"/>
      <c r="H625" s="72"/>
      <c r="I625" s="72"/>
      <c r="J625" s="72"/>
      <c r="K625" s="72"/>
      <c r="L625" s="72"/>
    </row>
    <row r="626" spans="1:12" x14ac:dyDescent="0.2">
      <c r="A626"/>
      <c r="B626"/>
      <c r="C626"/>
      <c r="D626"/>
      <c r="E626"/>
      <c r="F626" s="446"/>
      <c r="G626" s="72"/>
      <c r="H626" s="72"/>
      <c r="I626" s="72"/>
      <c r="J626" s="72"/>
      <c r="K626" s="72"/>
      <c r="L626" s="72"/>
    </row>
    <row r="627" spans="1:12" x14ac:dyDescent="0.2">
      <c r="A627"/>
      <c r="B627"/>
      <c r="C627"/>
      <c r="D627"/>
      <c r="E627"/>
      <c r="F627" s="446"/>
      <c r="G627" s="72"/>
      <c r="H627" s="72"/>
      <c r="I627" s="72"/>
      <c r="J627" s="72"/>
      <c r="K627" s="72"/>
      <c r="L627" s="72"/>
    </row>
    <row r="628" spans="1:12" x14ac:dyDescent="0.2">
      <c r="A628"/>
      <c r="B628"/>
      <c r="C628"/>
      <c r="D628"/>
      <c r="E628"/>
      <c r="F628" s="446"/>
      <c r="G628" s="72"/>
      <c r="H628" s="72"/>
      <c r="I628" s="72"/>
      <c r="J628" s="72"/>
      <c r="K628" s="72"/>
      <c r="L628" s="72"/>
    </row>
    <row r="629" spans="1:12" x14ac:dyDescent="0.2">
      <c r="A629"/>
      <c r="B629"/>
      <c r="C629"/>
      <c r="D629"/>
      <c r="E629"/>
      <c r="F629" s="446"/>
      <c r="G629" s="72"/>
      <c r="H629" s="72"/>
      <c r="I629" s="72"/>
      <c r="J629" s="72"/>
      <c r="K629" s="72"/>
      <c r="L629" s="72"/>
    </row>
    <row r="630" spans="1:12" x14ac:dyDescent="0.2">
      <c r="A630"/>
      <c r="B630"/>
      <c r="C630"/>
      <c r="D630"/>
      <c r="E630"/>
      <c r="F630" s="446"/>
      <c r="G630" s="72"/>
      <c r="H630" s="72"/>
      <c r="I630" s="72"/>
      <c r="J630" s="72"/>
      <c r="K630" s="72"/>
      <c r="L630" s="72"/>
    </row>
    <row r="631" spans="1:12" x14ac:dyDescent="0.2">
      <c r="A631"/>
      <c r="B631"/>
      <c r="C631"/>
      <c r="D631"/>
      <c r="E631"/>
      <c r="F631" s="446"/>
      <c r="G631" s="72"/>
      <c r="H631" s="72"/>
      <c r="I631" s="72"/>
      <c r="J631" s="72"/>
      <c r="K631" s="72"/>
      <c r="L631" s="72"/>
    </row>
    <row r="632" spans="1:12" x14ac:dyDescent="0.2">
      <c r="A632"/>
      <c r="B632"/>
      <c r="C632"/>
      <c r="D632"/>
      <c r="E632"/>
      <c r="F632" s="446"/>
      <c r="G632" s="72"/>
      <c r="H632" s="72"/>
      <c r="I632" s="72"/>
      <c r="J632" s="72"/>
      <c r="K632" s="72"/>
      <c r="L632" s="72"/>
    </row>
    <row r="633" spans="1:12" x14ac:dyDescent="0.2">
      <c r="A633"/>
      <c r="B633"/>
      <c r="C633"/>
      <c r="D633"/>
      <c r="E633"/>
      <c r="F633" s="446"/>
      <c r="G633" s="72"/>
      <c r="H633" s="72"/>
      <c r="I633" s="72"/>
      <c r="J633" s="72"/>
      <c r="K633" s="72"/>
      <c r="L633" s="72"/>
    </row>
    <row r="634" spans="1:12" x14ac:dyDescent="0.2">
      <c r="A634"/>
      <c r="B634"/>
      <c r="C634"/>
      <c r="D634"/>
      <c r="E634"/>
      <c r="F634" s="446"/>
      <c r="G634" s="72"/>
      <c r="H634" s="72"/>
      <c r="I634" s="72"/>
      <c r="J634" s="72"/>
      <c r="K634" s="72"/>
      <c r="L634" s="72"/>
    </row>
    <row r="635" spans="1:12" x14ac:dyDescent="0.2">
      <c r="A635"/>
      <c r="B635"/>
      <c r="C635"/>
      <c r="D635"/>
      <c r="E635"/>
      <c r="F635" s="446"/>
      <c r="G635" s="72"/>
      <c r="H635" s="72"/>
      <c r="I635" s="72"/>
      <c r="J635" s="72"/>
      <c r="K635" s="72"/>
      <c r="L635" s="72"/>
    </row>
    <row r="636" spans="1:12" x14ac:dyDescent="0.2">
      <c r="A636"/>
      <c r="B636"/>
      <c r="C636"/>
      <c r="D636"/>
      <c r="E636"/>
      <c r="F636" s="446"/>
      <c r="G636" s="72"/>
      <c r="H636" s="72"/>
      <c r="I636" s="72"/>
      <c r="J636" s="72"/>
      <c r="K636" s="72"/>
      <c r="L636" s="72"/>
    </row>
    <row r="637" spans="1:12" x14ac:dyDescent="0.2">
      <c r="A637"/>
      <c r="B637"/>
      <c r="C637"/>
      <c r="D637"/>
      <c r="E637"/>
      <c r="F637" s="446"/>
      <c r="G637" s="72"/>
      <c r="H637" s="72"/>
      <c r="I637" s="72"/>
      <c r="J637" s="72"/>
      <c r="K637" s="72"/>
      <c r="L637" s="72"/>
    </row>
    <row r="638" spans="1:12" x14ac:dyDescent="0.2">
      <c r="A638"/>
      <c r="B638"/>
      <c r="C638"/>
      <c r="D638"/>
      <c r="E638"/>
      <c r="F638" s="446"/>
      <c r="G638" s="72"/>
      <c r="H638" s="72"/>
      <c r="I638" s="72"/>
      <c r="J638" s="72"/>
      <c r="K638" s="72"/>
      <c r="L638" s="72"/>
    </row>
    <row r="639" spans="1:12" x14ac:dyDescent="0.2">
      <c r="A639"/>
      <c r="B639"/>
      <c r="C639"/>
      <c r="D639"/>
      <c r="E639"/>
      <c r="F639" s="446"/>
      <c r="G639" s="72"/>
      <c r="H639" s="72"/>
      <c r="I639" s="72"/>
      <c r="J639" s="72"/>
      <c r="K639" s="72"/>
      <c r="L639" s="72"/>
    </row>
    <row r="640" spans="1:12" x14ac:dyDescent="0.2">
      <c r="A640"/>
      <c r="B640"/>
      <c r="C640"/>
      <c r="D640"/>
      <c r="E640"/>
      <c r="F640" s="446"/>
      <c r="G640" s="72"/>
      <c r="H640" s="72"/>
      <c r="I640" s="72"/>
      <c r="J640" s="72"/>
      <c r="K640" s="72"/>
      <c r="L640" s="72"/>
    </row>
    <row r="641" spans="1:12" x14ac:dyDescent="0.2">
      <c r="A641"/>
      <c r="B641"/>
      <c r="C641"/>
      <c r="D641"/>
      <c r="E641"/>
      <c r="F641" s="446"/>
      <c r="G641" s="72"/>
      <c r="H641" s="72"/>
      <c r="I641" s="72"/>
      <c r="J641" s="72"/>
      <c r="K641" s="72"/>
      <c r="L641" s="72"/>
    </row>
    <row r="642" spans="1:12" x14ac:dyDescent="0.2">
      <c r="A642"/>
      <c r="B642"/>
      <c r="C642"/>
      <c r="D642"/>
      <c r="E642"/>
      <c r="F642" s="446"/>
      <c r="G642" s="72"/>
      <c r="H642" s="72"/>
      <c r="I642" s="72"/>
      <c r="J642" s="72"/>
      <c r="K642" s="72"/>
      <c r="L642" s="72"/>
    </row>
    <row r="643" spans="1:12" x14ac:dyDescent="0.2">
      <c r="A643"/>
      <c r="B643"/>
      <c r="C643"/>
      <c r="D643"/>
      <c r="E643"/>
      <c r="F643" s="446"/>
      <c r="G643" s="72"/>
      <c r="H643" s="72"/>
      <c r="I643" s="72"/>
      <c r="J643" s="72"/>
      <c r="K643" s="72"/>
      <c r="L643" s="72"/>
    </row>
    <row r="644" spans="1:12" x14ac:dyDescent="0.2">
      <c r="A644"/>
      <c r="B644"/>
      <c r="C644"/>
      <c r="D644"/>
      <c r="E644"/>
      <c r="F644" s="446"/>
      <c r="G644" s="72"/>
      <c r="H644" s="72"/>
      <c r="I644" s="72"/>
      <c r="J644" s="72"/>
      <c r="K644" s="72"/>
      <c r="L644" s="72"/>
    </row>
    <row r="645" spans="1:12" x14ac:dyDescent="0.2">
      <c r="A645"/>
      <c r="B645"/>
      <c r="C645"/>
      <c r="D645"/>
      <c r="E645"/>
      <c r="F645" s="446"/>
      <c r="G645" s="72"/>
      <c r="H645" s="72"/>
      <c r="I645" s="72"/>
      <c r="J645" s="72"/>
      <c r="K645" s="72"/>
      <c r="L645" s="72"/>
    </row>
    <row r="646" spans="1:12" x14ac:dyDescent="0.2">
      <c r="A646"/>
      <c r="B646"/>
      <c r="C646"/>
      <c r="D646"/>
      <c r="E646"/>
      <c r="F646" s="446"/>
      <c r="G646" s="72"/>
      <c r="H646" s="72"/>
      <c r="I646" s="72"/>
      <c r="J646" s="72"/>
      <c r="K646" s="72"/>
      <c r="L646" s="72"/>
    </row>
    <row r="647" spans="1:12" x14ac:dyDescent="0.2">
      <c r="A647"/>
      <c r="B647"/>
      <c r="C647"/>
      <c r="D647"/>
      <c r="E647"/>
      <c r="F647" s="446"/>
      <c r="G647" s="72"/>
      <c r="H647" s="72"/>
      <c r="I647" s="72"/>
      <c r="J647" s="72"/>
      <c r="K647" s="72"/>
      <c r="L647" s="72"/>
    </row>
    <row r="648" spans="1:12" x14ac:dyDescent="0.2">
      <c r="A648"/>
      <c r="B648"/>
      <c r="C648"/>
      <c r="D648"/>
      <c r="E648"/>
      <c r="F648" s="446"/>
      <c r="G648" s="72"/>
      <c r="H648" s="72"/>
      <c r="I648" s="72"/>
      <c r="J648" s="72"/>
      <c r="K648" s="72"/>
      <c r="L648" s="72"/>
    </row>
    <row r="649" spans="1:12" x14ac:dyDescent="0.2">
      <c r="A649"/>
      <c r="B649"/>
      <c r="C649"/>
      <c r="D649"/>
      <c r="E649"/>
      <c r="F649" s="446"/>
      <c r="G649" s="72"/>
      <c r="H649" s="72"/>
      <c r="I649" s="72"/>
      <c r="J649" s="72"/>
      <c r="K649" s="72"/>
      <c r="L649" s="72"/>
    </row>
    <row r="650" spans="1:12" x14ac:dyDescent="0.2">
      <c r="A650"/>
      <c r="B650"/>
      <c r="C650"/>
      <c r="D650"/>
      <c r="E650"/>
      <c r="F650" s="446"/>
      <c r="G650" s="72"/>
      <c r="H650" s="72"/>
      <c r="I650" s="72"/>
      <c r="J650" s="72"/>
      <c r="K650" s="72"/>
      <c r="L650" s="72"/>
    </row>
    <row r="651" spans="1:12" x14ac:dyDescent="0.2">
      <c r="A651"/>
      <c r="B651"/>
      <c r="C651"/>
      <c r="D651"/>
      <c r="E651"/>
      <c r="F651" s="446"/>
      <c r="G651" s="72"/>
      <c r="H651" s="72"/>
      <c r="I651" s="72"/>
      <c r="J651" s="72"/>
      <c r="K651" s="72"/>
      <c r="L651" s="72"/>
    </row>
    <row r="652" spans="1:12" x14ac:dyDescent="0.2">
      <c r="A652"/>
      <c r="B652"/>
      <c r="C652"/>
      <c r="D652"/>
      <c r="E652"/>
      <c r="F652" s="446"/>
      <c r="G652" s="72"/>
      <c r="H652" s="72"/>
      <c r="I652" s="72"/>
      <c r="J652" s="72"/>
      <c r="K652" s="72"/>
      <c r="L652" s="72"/>
    </row>
    <row r="653" spans="1:12" x14ac:dyDescent="0.2">
      <c r="A653"/>
      <c r="B653"/>
      <c r="C653"/>
      <c r="D653"/>
      <c r="E653"/>
      <c r="F653" s="446"/>
      <c r="G653" s="72"/>
      <c r="H653" s="72"/>
      <c r="I653" s="72"/>
      <c r="J653" s="72"/>
      <c r="K653" s="72"/>
      <c r="L653" s="72"/>
    </row>
    <row r="654" spans="1:12" x14ac:dyDescent="0.2">
      <c r="A654"/>
      <c r="B654"/>
      <c r="C654"/>
      <c r="D654"/>
      <c r="E654"/>
      <c r="F654" s="446"/>
      <c r="G654" s="72"/>
      <c r="H654" s="72"/>
      <c r="I654" s="72"/>
      <c r="J654" s="72"/>
      <c r="K654" s="72"/>
      <c r="L654" s="72"/>
    </row>
    <row r="655" spans="1:12" x14ac:dyDescent="0.2">
      <c r="A655"/>
      <c r="B655"/>
      <c r="C655"/>
      <c r="D655"/>
      <c r="E655"/>
      <c r="F655" s="446"/>
      <c r="G655" s="72"/>
      <c r="H655" s="72"/>
      <c r="I655" s="72"/>
      <c r="J655" s="72"/>
      <c r="K655" s="72"/>
      <c r="L655" s="72"/>
    </row>
    <row r="656" spans="1:12" x14ac:dyDescent="0.2">
      <c r="A656"/>
      <c r="B656"/>
      <c r="C656"/>
      <c r="D656"/>
      <c r="E656"/>
      <c r="F656" s="446"/>
      <c r="G656" s="72"/>
      <c r="H656" s="72"/>
      <c r="I656" s="72"/>
      <c r="J656" s="72"/>
      <c r="K656" s="72"/>
      <c r="L656" s="72"/>
    </row>
    <row r="657" spans="1:12" x14ac:dyDescent="0.2">
      <c r="A657"/>
      <c r="B657"/>
      <c r="C657"/>
      <c r="D657"/>
      <c r="E657"/>
      <c r="F657" s="446"/>
      <c r="G657" s="72"/>
      <c r="H657" s="72"/>
      <c r="I657" s="72"/>
      <c r="J657" s="72"/>
      <c r="K657" s="72"/>
      <c r="L657" s="72"/>
    </row>
    <row r="658" spans="1:12" x14ac:dyDescent="0.2">
      <c r="A658"/>
      <c r="B658"/>
      <c r="C658"/>
      <c r="D658"/>
      <c r="E658"/>
      <c r="F658" s="446"/>
      <c r="G658" s="72"/>
      <c r="H658" s="72"/>
      <c r="I658" s="72"/>
      <c r="J658" s="72"/>
      <c r="K658" s="72"/>
      <c r="L658" s="72"/>
    </row>
    <row r="659" spans="1:12" x14ac:dyDescent="0.2">
      <c r="A659"/>
      <c r="B659"/>
      <c r="C659"/>
      <c r="D659"/>
      <c r="E659"/>
      <c r="F659" s="446"/>
      <c r="G659" s="72"/>
      <c r="H659" s="72"/>
      <c r="I659" s="72"/>
      <c r="J659" s="72"/>
      <c r="K659" s="72"/>
      <c r="L659" s="72"/>
    </row>
    <row r="660" spans="1:12" x14ac:dyDescent="0.2">
      <c r="A660"/>
      <c r="B660"/>
      <c r="C660"/>
      <c r="D660"/>
      <c r="E660"/>
      <c r="F660" s="446"/>
      <c r="G660" s="72"/>
      <c r="H660" s="72"/>
      <c r="I660" s="72"/>
      <c r="J660" s="72"/>
      <c r="K660" s="72"/>
      <c r="L660" s="72"/>
    </row>
    <row r="661" spans="1:12" x14ac:dyDescent="0.2">
      <c r="A661"/>
      <c r="B661"/>
      <c r="C661"/>
      <c r="D661"/>
      <c r="E661"/>
      <c r="F661" s="446"/>
      <c r="G661" s="72"/>
      <c r="H661" s="72"/>
      <c r="I661" s="72"/>
      <c r="J661" s="72"/>
      <c r="K661" s="72"/>
      <c r="L661" s="72"/>
    </row>
    <row r="662" spans="1:12" x14ac:dyDescent="0.2">
      <c r="A662"/>
      <c r="B662"/>
      <c r="C662"/>
      <c r="D662"/>
      <c r="E662"/>
      <c r="F662" s="446"/>
      <c r="G662" s="72"/>
      <c r="H662" s="72"/>
      <c r="I662" s="72"/>
      <c r="J662" s="72"/>
      <c r="K662" s="72"/>
      <c r="L662" s="72"/>
    </row>
    <row r="663" spans="1:12" x14ac:dyDescent="0.2">
      <c r="A663"/>
      <c r="B663"/>
      <c r="C663"/>
      <c r="D663"/>
      <c r="E663"/>
      <c r="F663" s="446"/>
      <c r="G663" s="72"/>
      <c r="H663" s="72"/>
      <c r="I663" s="72"/>
      <c r="J663" s="72"/>
      <c r="K663" s="72"/>
      <c r="L663" s="72"/>
    </row>
    <row r="664" spans="1:12" x14ac:dyDescent="0.2">
      <c r="A664"/>
      <c r="B664"/>
      <c r="C664"/>
      <c r="D664"/>
      <c r="E664"/>
      <c r="F664" s="446"/>
      <c r="G664" s="72"/>
      <c r="H664" s="72"/>
      <c r="I664" s="72"/>
      <c r="J664" s="72"/>
      <c r="K664" s="72"/>
      <c r="L664" s="72"/>
    </row>
    <row r="665" spans="1:12" x14ac:dyDescent="0.2">
      <c r="A665"/>
      <c r="B665"/>
      <c r="C665"/>
      <c r="D665"/>
      <c r="E665"/>
      <c r="F665" s="446"/>
      <c r="G665" s="72"/>
      <c r="H665" s="72"/>
      <c r="I665" s="72"/>
      <c r="J665" s="72"/>
      <c r="K665" s="72"/>
      <c r="L665" s="72"/>
    </row>
    <row r="666" spans="1:12" x14ac:dyDescent="0.2">
      <c r="A666"/>
      <c r="B666"/>
      <c r="C666"/>
      <c r="D666"/>
      <c r="E666"/>
      <c r="F666" s="446"/>
      <c r="G666" s="72"/>
      <c r="H666" s="72"/>
      <c r="I666" s="72"/>
      <c r="J666" s="72"/>
      <c r="K666" s="72"/>
      <c r="L666" s="72"/>
    </row>
    <row r="667" spans="1:12" x14ac:dyDescent="0.2">
      <c r="A667"/>
      <c r="B667"/>
      <c r="C667"/>
      <c r="D667"/>
      <c r="E667"/>
      <c r="F667" s="446"/>
      <c r="G667" s="72"/>
      <c r="H667" s="72"/>
      <c r="I667" s="72"/>
      <c r="J667" s="72"/>
      <c r="K667" s="72"/>
      <c r="L667" s="72"/>
    </row>
    <row r="668" spans="1:12" x14ac:dyDescent="0.2">
      <c r="A668"/>
      <c r="B668"/>
      <c r="C668"/>
      <c r="D668"/>
      <c r="E668"/>
      <c r="F668" s="446"/>
      <c r="G668" s="72"/>
      <c r="H668" s="72"/>
      <c r="I668" s="72"/>
      <c r="J668" s="72"/>
      <c r="K668" s="72"/>
      <c r="L668" s="72"/>
    </row>
    <row r="669" spans="1:12" x14ac:dyDescent="0.2">
      <c r="A669"/>
      <c r="B669"/>
      <c r="C669"/>
      <c r="D669"/>
      <c r="E669"/>
      <c r="F669" s="446"/>
      <c r="G669" s="72"/>
      <c r="H669" s="72"/>
      <c r="I669" s="72"/>
      <c r="J669" s="72"/>
      <c r="K669" s="72"/>
      <c r="L669" s="72"/>
    </row>
    <row r="670" spans="1:12" x14ac:dyDescent="0.2">
      <c r="A670"/>
      <c r="B670"/>
      <c r="C670"/>
      <c r="D670"/>
      <c r="E670"/>
      <c r="F670" s="446"/>
      <c r="G670" s="72"/>
      <c r="H670" s="72"/>
      <c r="I670" s="72"/>
      <c r="J670" s="72"/>
      <c r="K670" s="72"/>
      <c r="L670" s="72"/>
    </row>
    <row r="671" spans="1:12" x14ac:dyDescent="0.2">
      <c r="A671"/>
      <c r="B671"/>
      <c r="C671"/>
      <c r="D671"/>
      <c r="E671"/>
      <c r="F671" s="446"/>
      <c r="G671" s="72"/>
      <c r="H671" s="72"/>
      <c r="I671" s="72"/>
      <c r="J671" s="72"/>
      <c r="K671" s="72"/>
      <c r="L671" s="72"/>
    </row>
    <row r="672" spans="1:12" x14ac:dyDescent="0.2">
      <c r="A672"/>
      <c r="B672"/>
      <c r="C672"/>
      <c r="D672"/>
      <c r="E672"/>
      <c r="F672" s="446"/>
      <c r="G672" s="72"/>
      <c r="H672" s="72"/>
      <c r="I672" s="72"/>
      <c r="J672" s="72"/>
      <c r="K672" s="72"/>
      <c r="L672" s="72"/>
    </row>
    <row r="673" spans="1:12" x14ac:dyDescent="0.2">
      <c r="A673"/>
      <c r="B673"/>
      <c r="C673"/>
      <c r="D673"/>
      <c r="E673"/>
      <c r="F673" s="446"/>
      <c r="G673" s="72"/>
      <c r="H673" s="72"/>
      <c r="I673" s="72"/>
      <c r="J673" s="72"/>
      <c r="K673" s="72"/>
      <c r="L673" s="72"/>
    </row>
    <row r="674" spans="1:12" x14ac:dyDescent="0.2">
      <c r="A674"/>
      <c r="B674"/>
      <c r="C674"/>
      <c r="D674"/>
      <c r="E674"/>
      <c r="F674" s="446"/>
      <c r="G674" s="72"/>
      <c r="H674" s="72"/>
      <c r="I674" s="72"/>
      <c r="J674" s="72"/>
      <c r="K674" s="72"/>
      <c r="L674" s="72"/>
    </row>
    <row r="675" spans="1:12" x14ac:dyDescent="0.2">
      <c r="A675"/>
      <c r="B675"/>
      <c r="C675"/>
      <c r="D675"/>
      <c r="E675"/>
      <c r="F675" s="446"/>
      <c r="G675" s="72"/>
      <c r="H675" s="72"/>
      <c r="I675" s="72"/>
      <c r="J675" s="72"/>
      <c r="K675" s="72"/>
      <c r="L675" s="72"/>
    </row>
    <row r="676" spans="1:12" x14ac:dyDescent="0.2">
      <c r="A676"/>
      <c r="B676"/>
      <c r="C676"/>
      <c r="D676"/>
      <c r="E676"/>
      <c r="F676" s="446"/>
      <c r="G676" s="72"/>
      <c r="H676" s="72"/>
      <c r="I676" s="72"/>
      <c r="J676" s="72"/>
      <c r="K676" s="72"/>
      <c r="L676" s="72"/>
    </row>
    <row r="677" spans="1:12" x14ac:dyDescent="0.2">
      <c r="A677"/>
      <c r="B677"/>
      <c r="C677"/>
      <c r="D677"/>
      <c r="E677"/>
      <c r="F677" s="446"/>
      <c r="G677" s="72"/>
      <c r="H677" s="72"/>
      <c r="I677" s="72"/>
      <c r="J677" s="72"/>
      <c r="K677" s="72"/>
      <c r="L677" s="72"/>
    </row>
    <row r="678" spans="1:12" x14ac:dyDescent="0.2">
      <c r="A678"/>
      <c r="B678"/>
      <c r="C678"/>
      <c r="D678"/>
      <c r="E678"/>
      <c r="F678" s="446"/>
      <c r="G678" s="72"/>
      <c r="H678" s="72"/>
      <c r="I678" s="72"/>
      <c r="J678" s="72"/>
      <c r="K678" s="72"/>
      <c r="L678" s="72"/>
    </row>
    <row r="679" spans="1:12" x14ac:dyDescent="0.2">
      <c r="A679"/>
      <c r="B679"/>
      <c r="C679"/>
      <c r="D679"/>
      <c r="E679"/>
      <c r="F679" s="446"/>
      <c r="G679" s="72"/>
      <c r="H679" s="72"/>
      <c r="I679" s="72"/>
      <c r="J679" s="72"/>
      <c r="K679" s="72"/>
      <c r="L679" s="72"/>
    </row>
    <row r="680" spans="1:12" x14ac:dyDescent="0.2">
      <c r="A680"/>
      <c r="B680"/>
      <c r="C680"/>
      <c r="D680"/>
      <c r="E680"/>
      <c r="F680" s="446"/>
      <c r="G680" s="72"/>
      <c r="H680" s="72"/>
      <c r="I680" s="72"/>
      <c r="J680" s="72"/>
      <c r="K680" s="72"/>
      <c r="L680" s="72"/>
    </row>
    <row r="681" spans="1:12" x14ac:dyDescent="0.2">
      <c r="A681"/>
      <c r="B681"/>
      <c r="C681"/>
      <c r="D681"/>
      <c r="E681"/>
      <c r="F681" s="446"/>
      <c r="G681" s="72"/>
      <c r="H681" s="72"/>
      <c r="I681" s="72"/>
      <c r="J681" s="72"/>
      <c r="K681" s="72"/>
      <c r="L681" s="72"/>
    </row>
    <row r="682" spans="1:12" x14ac:dyDescent="0.2">
      <c r="A682"/>
      <c r="B682"/>
      <c r="C682"/>
      <c r="D682"/>
      <c r="E682"/>
      <c r="F682" s="446"/>
      <c r="G682" s="72"/>
      <c r="H682" s="72"/>
      <c r="I682" s="72"/>
      <c r="J682" s="72"/>
      <c r="K682" s="72"/>
      <c r="L682" s="72"/>
    </row>
    <row r="683" spans="1:12" x14ac:dyDescent="0.2">
      <c r="A683"/>
      <c r="B683"/>
      <c r="C683"/>
      <c r="D683"/>
      <c r="E683"/>
      <c r="F683" s="446"/>
      <c r="G683" s="72"/>
      <c r="H683" s="72"/>
      <c r="I683" s="72"/>
      <c r="J683" s="72"/>
      <c r="K683" s="72"/>
      <c r="L683" s="72"/>
    </row>
    <row r="684" spans="1:12" x14ac:dyDescent="0.2">
      <c r="A684"/>
      <c r="B684"/>
      <c r="C684"/>
      <c r="D684"/>
      <c r="E684"/>
      <c r="F684" s="446"/>
      <c r="G684" s="72"/>
      <c r="H684" s="72"/>
      <c r="I684" s="72"/>
      <c r="J684" s="72"/>
      <c r="K684" s="72"/>
      <c r="L684" s="72"/>
    </row>
    <row r="685" spans="1:12" x14ac:dyDescent="0.2">
      <c r="A685"/>
      <c r="B685"/>
      <c r="C685"/>
      <c r="D685"/>
      <c r="E685"/>
      <c r="F685" s="446"/>
      <c r="G685" s="72"/>
      <c r="H685" s="72"/>
      <c r="I685" s="72"/>
      <c r="J685" s="72"/>
      <c r="K685" s="72"/>
      <c r="L685" s="72"/>
    </row>
    <row r="686" spans="1:12" x14ac:dyDescent="0.2">
      <c r="A686"/>
      <c r="B686"/>
      <c r="C686"/>
      <c r="D686"/>
      <c r="E686"/>
      <c r="F686" s="446"/>
      <c r="G686" s="72"/>
      <c r="H686" s="72"/>
      <c r="I686" s="72"/>
      <c r="J686" s="72"/>
      <c r="K686" s="72"/>
      <c r="L686" s="72"/>
    </row>
    <row r="687" spans="1:12" x14ac:dyDescent="0.2">
      <c r="A687"/>
      <c r="B687"/>
      <c r="C687"/>
      <c r="D687"/>
      <c r="E687"/>
      <c r="F687" s="446"/>
      <c r="G687" s="72"/>
      <c r="H687" s="72"/>
      <c r="I687" s="72"/>
      <c r="J687" s="72"/>
      <c r="K687" s="72"/>
      <c r="L687" s="72"/>
    </row>
    <row r="688" spans="1:12" x14ac:dyDescent="0.2">
      <c r="A688"/>
      <c r="B688"/>
      <c r="C688"/>
      <c r="D688"/>
      <c r="E688"/>
      <c r="F688" s="446"/>
      <c r="G688" s="72"/>
      <c r="H688" s="72"/>
      <c r="I688" s="72"/>
      <c r="J688" s="72"/>
      <c r="K688" s="72"/>
      <c r="L688" s="72"/>
    </row>
    <row r="689" spans="1:12" x14ac:dyDescent="0.2">
      <c r="A689"/>
      <c r="B689"/>
      <c r="C689"/>
      <c r="D689"/>
      <c r="E689"/>
      <c r="F689" s="446"/>
      <c r="G689" s="72"/>
      <c r="H689" s="72"/>
      <c r="I689" s="72"/>
      <c r="J689" s="72"/>
      <c r="K689" s="72"/>
      <c r="L689" s="72"/>
    </row>
    <row r="690" spans="1:12" x14ac:dyDescent="0.2">
      <c r="A690"/>
      <c r="B690"/>
      <c r="C690"/>
      <c r="D690"/>
      <c r="E690"/>
      <c r="F690" s="446"/>
      <c r="G690" s="72"/>
      <c r="H690" s="72"/>
      <c r="I690" s="72"/>
      <c r="J690" s="72"/>
      <c r="K690" s="72"/>
      <c r="L690" s="72"/>
    </row>
    <row r="691" spans="1:12" x14ac:dyDescent="0.2">
      <c r="A691"/>
      <c r="B691"/>
      <c r="C691"/>
      <c r="D691"/>
      <c r="E691"/>
      <c r="F691" s="446"/>
      <c r="G691" s="72"/>
      <c r="H691" s="72"/>
      <c r="I691" s="72"/>
      <c r="J691" s="72"/>
      <c r="K691" s="72"/>
      <c r="L691" s="72"/>
    </row>
    <row r="692" spans="1:12" x14ac:dyDescent="0.2">
      <c r="A692"/>
      <c r="B692"/>
      <c r="C692"/>
      <c r="D692"/>
      <c r="E692"/>
      <c r="F692" s="446"/>
      <c r="G692" s="72"/>
      <c r="H692" s="72"/>
      <c r="I692" s="72"/>
      <c r="J692" s="72"/>
      <c r="K692" s="72"/>
      <c r="L692" s="72"/>
    </row>
    <row r="693" spans="1:12" x14ac:dyDescent="0.2">
      <c r="A693"/>
      <c r="B693"/>
      <c r="C693"/>
      <c r="D693"/>
      <c r="E693"/>
      <c r="F693" s="446"/>
      <c r="G693" s="72"/>
      <c r="H693" s="72"/>
      <c r="I693" s="72"/>
      <c r="J693" s="72"/>
      <c r="K693" s="72"/>
      <c r="L693" s="72"/>
    </row>
    <row r="694" spans="1:12" x14ac:dyDescent="0.2">
      <c r="A694"/>
      <c r="B694"/>
      <c r="C694"/>
      <c r="D694"/>
      <c r="E694"/>
      <c r="F694" s="446"/>
      <c r="G694" s="72"/>
      <c r="H694" s="72"/>
      <c r="I694" s="72"/>
      <c r="J694" s="72"/>
      <c r="K694" s="72"/>
      <c r="L694" s="72"/>
    </row>
    <row r="695" spans="1:12" x14ac:dyDescent="0.2">
      <c r="A695"/>
      <c r="B695"/>
      <c r="C695"/>
      <c r="D695"/>
      <c r="E695"/>
      <c r="F695" s="446"/>
      <c r="G695" s="72"/>
      <c r="H695" s="72"/>
      <c r="I695" s="72"/>
      <c r="J695" s="72"/>
      <c r="K695" s="72"/>
      <c r="L695" s="72"/>
    </row>
    <row r="696" spans="1:12" x14ac:dyDescent="0.2">
      <c r="A696"/>
      <c r="B696"/>
      <c r="C696"/>
      <c r="D696"/>
      <c r="E696"/>
      <c r="F696" s="446"/>
      <c r="G696" s="72"/>
      <c r="H696" s="72"/>
      <c r="I696" s="72"/>
      <c r="J696" s="72"/>
      <c r="K696" s="72"/>
      <c r="L696" s="72"/>
    </row>
    <row r="697" spans="1:12" x14ac:dyDescent="0.2">
      <c r="A697"/>
      <c r="B697"/>
      <c r="C697"/>
      <c r="D697"/>
      <c r="E697"/>
      <c r="F697" s="446"/>
      <c r="G697" s="72"/>
      <c r="H697" s="72"/>
      <c r="I697" s="72"/>
      <c r="J697" s="72"/>
      <c r="K697" s="72"/>
      <c r="L697" s="72"/>
    </row>
    <row r="698" spans="1:12" x14ac:dyDescent="0.2">
      <c r="A698"/>
      <c r="B698"/>
      <c r="C698"/>
      <c r="D698"/>
      <c r="E698"/>
      <c r="F698" s="446"/>
      <c r="G698" s="72"/>
      <c r="H698" s="72"/>
      <c r="I698" s="72"/>
      <c r="J698" s="72"/>
      <c r="K698" s="72"/>
      <c r="L698" s="72"/>
    </row>
    <row r="699" spans="1:12" x14ac:dyDescent="0.2">
      <c r="A699"/>
      <c r="B699"/>
      <c r="C699"/>
      <c r="D699"/>
      <c r="E699"/>
      <c r="F699" s="446"/>
      <c r="G699" s="72"/>
      <c r="H699" s="72"/>
      <c r="I699" s="72"/>
      <c r="J699" s="72"/>
      <c r="K699" s="72"/>
      <c r="L699" s="72"/>
    </row>
    <row r="700" spans="1:12" x14ac:dyDescent="0.2">
      <c r="A700"/>
      <c r="B700"/>
      <c r="C700"/>
      <c r="D700"/>
      <c r="E700"/>
      <c r="F700" s="446"/>
      <c r="G700" s="72"/>
      <c r="H700" s="72"/>
      <c r="I700" s="72"/>
      <c r="J700" s="72"/>
      <c r="K700" s="72"/>
      <c r="L700" s="72"/>
    </row>
    <row r="701" spans="1:12" x14ac:dyDescent="0.2">
      <c r="A701"/>
      <c r="B701"/>
      <c r="C701"/>
      <c r="D701"/>
      <c r="E701"/>
      <c r="F701" s="446"/>
      <c r="G701" s="72"/>
      <c r="H701" s="72"/>
      <c r="I701" s="72"/>
      <c r="J701" s="72"/>
      <c r="K701" s="72"/>
      <c r="L701" s="72"/>
    </row>
    <row r="702" spans="1:12" x14ac:dyDescent="0.2">
      <c r="A702"/>
      <c r="B702"/>
      <c r="C702"/>
      <c r="D702"/>
      <c r="E702"/>
      <c r="F702" s="446"/>
      <c r="G702" s="72"/>
      <c r="H702" s="72"/>
      <c r="I702" s="72"/>
      <c r="J702" s="72"/>
      <c r="K702" s="72"/>
      <c r="L702" s="72"/>
    </row>
    <row r="703" spans="1:12" x14ac:dyDescent="0.2">
      <c r="A703"/>
      <c r="B703"/>
      <c r="C703"/>
      <c r="D703"/>
      <c r="E703"/>
      <c r="F703" s="446"/>
      <c r="G703" s="72"/>
      <c r="H703" s="72"/>
      <c r="I703" s="72"/>
      <c r="J703" s="72"/>
      <c r="K703" s="72"/>
      <c r="L703" s="72"/>
    </row>
    <row r="704" spans="1:12" x14ac:dyDescent="0.2">
      <c r="A704"/>
      <c r="B704"/>
      <c r="C704"/>
      <c r="D704"/>
      <c r="E704"/>
      <c r="F704" s="446"/>
      <c r="G704" s="72"/>
      <c r="H704" s="72"/>
      <c r="I704" s="72"/>
      <c r="J704" s="72"/>
      <c r="K704" s="72"/>
      <c r="L704" s="72"/>
    </row>
    <row r="705" spans="1:12" x14ac:dyDescent="0.2">
      <c r="A705"/>
      <c r="B705"/>
      <c r="C705"/>
      <c r="D705"/>
      <c r="E705"/>
      <c r="F705" s="446"/>
      <c r="G705" s="72"/>
      <c r="H705" s="72"/>
      <c r="I705" s="72"/>
      <c r="J705" s="72"/>
      <c r="K705" s="72"/>
      <c r="L705" s="72"/>
    </row>
    <row r="706" spans="1:12" x14ac:dyDescent="0.2">
      <c r="A706"/>
      <c r="B706"/>
      <c r="C706"/>
      <c r="D706"/>
      <c r="E706"/>
      <c r="F706" s="446"/>
      <c r="G706" s="72"/>
      <c r="H706" s="72"/>
      <c r="I706" s="72"/>
      <c r="J706" s="72"/>
      <c r="K706" s="72"/>
      <c r="L706" s="72"/>
    </row>
    <row r="707" spans="1:12" x14ac:dyDescent="0.2">
      <c r="A707"/>
      <c r="B707"/>
      <c r="C707"/>
      <c r="D707"/>
      <c r="E707"/>
      <c r="F707" s="446"/>
      <c r="G707" s="72"/>
      <c r="H707" s="72"/>
      <c r="I707" s="72"/>
      <c r="J707" s="72"/>
      <c r="K707" s="72"/>
      <c r="L707" s="72"/>
    </row>
    <row r="708" spans="1:12" x14ac:dyDescent="0.2">
      <c r="A708"/>
      <c r="B708"/>
      <c r="C708"/>
      <c r="D708"/>
      <c r="E708"/>
      <c r="F708" s="446"/>
      <c r="G708" s="72"/>
      <c r="H708" s="72"/>
      <c r="I708" s="72"/>
      <c r="J708" s="72"/>
      <c r="K708" s="72"/>
      <c r="L708" s="72"/>
    </row>
    <row r="709" spans="1:12" x14ac:dyDescent="0.2">
      <c r="A709"/>
      <c r="B709"/>
      <c r="C709"/>
      <c r="D709"/>
      <c r="E709"/>
      <c r="F709" s="446"/>
      <c r="G709" s="72"/>
      <c r="H709" s="72"/>
      <c r="I709" s="72"/>
      <c r="J709" s="72"/>
      <c r="K709" s="72"/>
      <c r="L709" s="72"/>
    </row>
    <row r="710" spans="1:12" x14ac:dyDescent="0.2">
      <c r="A710"/>
      <c r="B710"/>
      <c r="C710"/>
      <c r="D710"/>
      <c r="E710"/>
      <c r="F710" s="446"/>
      <c r="G710" s="72"/>
      <c r="H710" s="72"/>
      <c r="I710" s="72"/>
      <c r="J710" s="72"/>
      <c r="K710" s="72"/>
      <c r="L710" s="72"/>
    </row>
    <row r="711" spans="1:12" x14ac:dyDescent="0.2">
      <c r="A711"/>
      <c r="B711"/>
      <c r="C711"/>
      <c r="D711"/>
      <c r="E711"/>
      <c r="F711" s="446"/>
      <c r="G711" s="72"/>
      <c r="H711" s="72"/>
      <c r="I711" s="72"/>
      <c r="J711" s="72"/>
      <c r="K711" s="72"/>
      <c r="L711" s="72"/>
    </row>
    <row r="712" spans="1:12" x14ac:dyDescent="0.2">
      <c r="A712"/>
      <c r="B712"/>
      <c r="C712"/>
      <c r="D712"/>
      <c r="E712"/>
      <c r="F712" s="446"/>
      <c r="G712" s="72"/>
      <c r="H712" s="72"/>
      <c r="I712" s="72"/>
      <c r="J712" s="72"/>
      <c r="K712" s="72"/>
      <c r="L712" s="72"/>
    </row>
    <row r="713" spans="1:12" x14ac:dyDescent="0.2">
      <c r="A713"/>
      <c r="B713"/>
      <c r="C713"/>
      <c r="D713"/>
      <c r="E713"/>
      <c r="F713" s="446"/>
      <c r="G713" s="72"/>
      <c r="H713" s="72"/>
      <c r="I713" s="72"/>
      <c r="J713" s="72"/>
      <c r="K713" s="72"/>
      <c r="L713" s="72"/>
    </row>
    <row r="714" spans="1:12" x14ac:dyDescent="0.2">
      <c r="A714"/>
      <c r="B714"/>
      <c r="C714"/>
      <c r="D714"/>
      <c r="E714"/>
      <c r="F714" s="446"/>
      <c r="G714" s="72"/>
      <c r="H714" s="72"/>
      <c r="I714" s="72"/>
      <c r="J714" s="72"/>
      <c r="K714" s="72"/>
      <c r="L714" s="72"/>
    </row>
    <row r="715" spans="1:12" x14ac:dyDescent="0.2">
      <c r="A715"/>
      <c r="B715"/>
      <c r="C715"/>
      <c r="D715"/>
      <c r="E715"/>
      <c r="F715" s="446"/>
      <c r="G715" s="72"/>
      <c r="H715" s="72"/>
      <c r="I715" s="72"/>
      <c r="J715" s="72"/>
      <c r="K715" s="72"/>
      <c r="L715" s="72"/>
    </row>
    <row r="716" spans="1:12" x14ac:dyDescent="0.2">
      <c r="A716"/>
      <c r="B716"/>
      <c r="C716"/>
      <c r="D716"/>
      <c r="E716"/>
      <c r="F716" s="446"/>
      <c r="G716" s="72"/>
      <c r="H716" s="72"/>
      <c r="I716" s="72"/>
      <c r="J716" s="72"/>
      <c r="K716" s="72"/>
      <c r="L716" s="72"/>
    </row>
    <row r="717" spans="1:12" x14ac:dyDescent="0.2">
      <c r="A717"/>
      <c r="B717"/>
      <c r="C717"/>
      <c r="D717"/>
      <c r="E717"/>
      <c r="F717" s="446"/>
      <c r="G717" s="72"/>
      <c r="H717" s="72"/>
      <c r="I717" s="72"/>
      <c r="J717" s="72"/>
      <c r="K717" s="72"/>
      <c r="L717" s="72"/>
    </row>
    <row r="718" spans="1:12" x14ac:dyDescent="0.2">
      <c r="A718"/>
      <c r="B718"/>
      <c r="C718"/>
      <c r="D718"/>
      <c r="E718"/>
      <c r="F718" s="446"/>
      <c r="G718" s="72"/>
      <c r="H718" s="72"/>
      <c r="I718" s="72"/>
      <c r="J718" s="72"/>
      <c r="K718" s="72"/>
      <c r="L718" s="72"/>
    </row>
    <row r="719" spans="1:12" x14ac:dyDescent="0.2">
      <c r="A719"/>
      <c r="B719"/>
      <c r="C719"/>
      <c r="D719"/>
      <c r="E719"/>
      <c r="F719" s="446"/>
      <c r="G719" s="72"/>
      <c r="H719" s="72"/>
      <c r="I719" s="72"/>
      <c r="J719" s="72"/>
      <c r="K719" s="72"/>
      <c r="L719" s="72"/>
    </row>
    <row r="720" spans="1:12" x14ac:dyDescent="0.2">
      <c r="A720"/>
      <c r="B720"/>
      <c r="C720"/>
      <c r="D720"/>
      <c r="E720"/>
      <c r="F720" s="446"/>
      <c r="G720" s="72"/>
      <c r="H720" s="72"/>
      <c r="I720" s="72"/>
      <c r="J720" s="72"/>
      <c r="K720" s="72"/>
      <c r="L720" s="72"/>
    </row>
    <row r="721" spans="1:12" x14ac:dyDescent="0.2">
      <c r="A721"/>
      <c r="B721"/>
      <c r="C721"/>
      <c r="D721"/>
      <c r="E721"/>
      <c r="F721" s="446"/>
      <c r="G721" s="72"/>
      <c r="H721" s="72"/>
      <c r="I721" s="72"/>
      <c r="J721" s="72"/>
      <c r="K721" s="72"/>
      <c r="L721" s="72"/>
    </row>
    <row r="722" spans="1:12" x14ac:dyDescent="0.2">
      <c r="A722"/>
      <c r="B722"/>
      <c r="C722"/>
      <c r="D722"/>
      <c r="E722"/>
      <c r="F722" s="446"/>
      <c r="G722" s="72"/>
      <c r="H722" s="72"/>
      <c r="I722" s="72"/>
      <c r="J722" s="72"/>
      <c r="K722" s="72"/>
      <c r="L722" s="72"/>
    </row>
    <row r="723" spans="1:12" x14ac:dyDescent="0.2">
      <c r="A723"/>
      <c r="B723"/>
      <c r="C723"/>
      <c r="D723"/>
      <c r="E723"/>
      <c r="F723" s="446"/>
      <c r="G723" s="72"/>
      <c r="H723" s="72"/>
      <c r="I723" s="72"/>
      <c r="J723" s="72"/>
      <c r="K723" s="72"/>
      <c r="L723" s="72"/>
    </row>
    <row r="724" spans="1:12" x14ac:dyDescent="0.2">
      <c r="A724"/>
      <c r="B724"/>
      <c r="C724"/>
      <c r="D724"/>
      <c r="E724"/>
      <c r="F724" s="446"/>
      <c r="G724" s="72"/>
      <c r="H724" s="72"/>
      <c r="I724" s="72"/>
      <c r="J724" s="72"/>
      <c r="K724" s="72"/>
      <c r="L724" s="72"/>
    </row>
    <row r="725" spans="1:12" x14ac:dyDescent="0.2">
      <c r="A725"/>
      <c r="B725"/>
      <c r="C725"/>
      <c r="D725"/>
      <c r="E725"/>
      <c r="F725" s="446"/>
      <c r="G725" s="72"/>
      <c r="H725" s="72"/>
      <c r="I725" s="72"/>
      <c r="J725" s="72"/>
      <c r="K725" s="72"/>
      <c r="L725" s="72"/>
    </row>
    <row r="726" spans="1:12" x14ac:dyDescent="0.2">
      <c r="A726"/>
      <c r="B726"/>
      <c r="C726"/>
      <c r="D726"/>
      <c r="E726"/>
      <c r="F726" s="446"/>
      <c r="G726" s="72"/>
      <c r="H726" s="72"/>
      <c r="I726" s="72"/>
      <c r="J726" s="72"/>
      <c r="K726" s="72"/>
      <c r="L726" s="72"/>
    </row>
    <row r="727" spans="1:12" x14ac:dyDescent="0.2">
      <c r="A727"/>
      <c r="B727"/>
      <c r="C727"/>
      <c r="D727"/>
      <c r="E727"/>
      <c r="F727" s="446"/>
      <c r="G727" s="72"/>
      <c r="H727" s="72"/>
      <c r="I727" s="72"/>
      <c r="J727" s="72"/>
      <c r="K727" s="72"/>
      <c r="L727" s="72"/>
    </row>
    <row r="728" spans="1:12" x14ac:dyDescent="0.2">
      <c r="A728"/>
      <c r="B728"/>
      <c r="C728"/>
      <c r="D728"/>
      <c r="E728"/>
      <c r="F728" s="446"/>
      <c r="G728" s="72"/>
      <c r="H728" s="72"/>
      <c r="I728" s="72"/>
      <c r="J728" s="72"/>
      <c r="K728" s="72"/>
      <c r="L728" s="72"/>
    </row>
    <row r="729" spans="1:12" x14ac:dyDescent="0.2">
      <c r="A729"/>
      <c r="B729"/>
      <c r="C729"/>
      <c r="D729"/>
      <c r="E729"/>
      <c r="F729" s="446"/>
      <c r="G729" s="72"/>
      <c r="H729" s="72"/>
      <c r="I729" s="72"/>
      <c r="J729" s="72"/>
      <c r="K729" s="72"/>
      <c r="L729" s="72"/>
    </row>
    <row r="730" spans="1:12" x14ac:dyDescent="0.2">
      <c r="A730"/>
      <c r="B730"/>
      <c r="C730"/>
      <c r="D730"/>
      <c r="E730"/>
      <c r="F730" s="446"/>
      <c r="G730" s="72"/>
      <c r="H730" s="72"/>
      <c r="I730" s="72"/>
      <c r="J730" s="72"/>
      <c r="K730" s="72"/>
      <c r="L730" s="72"/>
    </row>
    <row r="731" spans="1:12" x14ac:dyDescent="0.2">
      <c r="A731"/>
      <c r="B731"/>
      <c r="C731"/>
      <c r="D731"/>
      <c r="E731"/>
      <c r="F731" s="446"/>
      <c r="G731" s="72"/>
      <c r="H731" s="72"/>
      <c r="I731" s="72"/>
      <c r="J731" s="72"/>
      <c r="K731" s="72"/>
      <c r="L731" s="72"/>
    </row>
    <row r="732" spans="1:12" x14ac:dyDescent="0.2">
      <c r="A732"/>
      <c r="B732"/>
      <c r="C732"/>
      <c r="D732"/>
      <c r="E732"/>
      <c r="F732" s="446"/>
      <c r="G732" s="72"/>
      <c r="H732" s="72"/>
      <c r="I732" s="72"/>
      <c r="J732" s="72"/>
      <c r="K732" s="72"/>
      <c r="L732" s="72"/>
    </row>
    <row r="733" spans="1:12" x14ac:dyDescent="0.2">
      <c r="A733"/>
      <c r="B733"/>
      <c r="C733"/>
      <c r="D733"/>
      <c r="E733"/>
      <c r="F733" s="446"/>
      <c r="G733" s="72"/>
      <c r="H733" s="72"/>
      <c r="I733" s="72"/>
      <c r="J733" s="72"/>
      <c r="K733" s="72"/>
      <c r="L733" s="72"/>
    </row>
    <row r="734" spans="1:12" x14ac:dyDescent="0.2">
      <c r="A734"/>
      <c r="B734"/>
      <c r="C734"/>
      <c r="D734"/>
      <c r="E734"/>
      <c r="F734" s="446"/>
      <c r="G734" s="72"/>
      <c r="H734" s="72"/>
      <c r="I734" s="72"/>
      <c r="J734" s="72"/>
      <c r="K734" s="72"/>
      <c r="L734" s="72"/>
    </row>
    <row r="735" spans="1:12" x14ac:dyDescent="0.2">
      <c r="A735"/>
      <c r="B735"/>
      <c r="C735"/>
      <c r="D735"/>
      <c r="E735"/>
      <c r="F735" s="446"/>
      <c r="G735" s="72"/>
      <c r="H735" s="72"/>
      <c r="I735" s="72"/>
      <c r="J735" s="72"/>
      <c r="K735" s="72"/>
      <c r="L735" s="72"/>
    </row>
    <row r="736" spans="1:12" x14ac:dyDescent="0.2">
      <c r="A736"/>
      <c r="B736"/>
      <c r="C736"/>
      <c r="D736"/>
      <c r="E736"/>
      <c r="F736" s="446"/>
      <c r="G736" s="72"/>
      <c r="H736" s="72"/>
      <c r="I736" s="72"/>
      <c r="J736" s="72"/>
      <c r="K736" s="72"/>
      <c r="L736" s="72"/>
    </row>
    <row r="737" spans="1:12" x14ac:dyDescent="0.2">
      <c r="A737"/>
      <c r="B737"/>
      <c r="C737"/>
      <c r="D737"/>
      <c r="E737"/>
      <c r="F737" s="446"/>
      <c r="G737" s="72"/>
      <c r="H737" s="72"/>
      <c r="I737" s="72"/>
      <c r="J737" s="72"/>
      <c r="K737" s="72"/>
      <c r="L737" s="72"/>
    </row>
    <row r="738" spans="1:12" x14ac:dyDescent="0.2">
      <c r="A738"/>
      <c r="B738"/>
      <c r="C738"/>
      <c r="D738"/>
      <c r="E738"/>
      <c r="F738" s="446"/>
      <c r="G738" s="72"/>
      <c r="H738" s="72"/>
      <c r="I738" s="72"/>
      <c r="J738" s="72"/>
      <c r="K738" s="72"/>
      <c r="L738" s="72"/>
    </row>
    <row r="739" spans="1:12" x14ac:dyDescent="0.2">
      <c r="A739"/>
      <c r="B739"/>
      <c r="C739"/>
      <c r="D739"/>
      <c r="E739"/>
      <c r="F739" s="446"/>
      <c r="G739" s="72"/>
      <c r="H739" s="72"/>
      <c r="I739" s="72"/>
      <c r="J739" s="72"/>
      <c r="K739" s="72"/>
      <c r="L739" s="72"/>
    </row>
    <row r="740" spans="1:12" x14ac:dyDescent="0.2">
      <c r="A740"/>
      <c r="B740"/>
      <c r="C740"/>
      <c r="D740"/>
      <c r="E740"/>
      <c r="F740" s="446"/>
      <c r="G740" s="72"/>
      <c r="H740" s="72"/>
      <c r="I740" s="72"/>
      <c r="J740" s="72"/>
      <c r="K740" s="72"/>
      <c r="L740" s="72"/>
    </row>
    <row r="741" spans="1:12" x14ac:dyDescent="0.2">
      <c r="A741"/>
      <c r="B741"/>
      <c r="C741"/>
      <c r="D741"/>
      <c r="E741"/>
      <c r="F741" s="446"/>
      <c r="G741" s="72"/>
      <c r="H741" s="72"/>
      <c r="I741" s="72"/>
      <c r="J741" s="72"/>
      <c r="K741" s="72"/>
      <c r="L741" s="72"/>
    </row>
    <row r="742" spans="1:12" x14ac:dyDescent="0.2">
      <c r="A742"/>
      <c r="B742"/>
      <c r="C742"/>
      <c r="D742"/>
      <c r="E742"/>
      <c r="F742" s="446"/>
      <c r="G742" s="72"/>
      <c r="H742" s="72"/>
      <c r="I742" s="72"/>
      <c r="J742" s="72"/>
      <c r="K742" s="72"/>
      <c r="L742" s="72"/>
    </row>
    <row r="743" spans="1:12" x14ac:dyDescent="0.2">
      <c r="A743"/>
      <c r="B743"/>
      <c r="C743"/>
      <c r="D743"/>
      <c r="E743"/>
      <c r="F743" s="446"/>
      <c r="G743" s="72"/>
      <c r="H743" s="72"/>
      <c r="I743" s="72"/>
      <c r="J743" s="72"/>
      <c r="K743" s="72"/>
      <c r="L743" s="72"/>
    </row>
    <row r="744" spans="1:12" x14ac:dyDescent="0.2">
      <c r="A744"/>
      <c r="B744"/>
      <c r="C744"/>
      <c r="D744"/>
      <c r="E744"/>
      <c r="F744" s="446"/>
      <c r="G744" s="72"/>
      <c r="H744" s="72"/>
      <c r="I744" s="72"/>
      <c r="J744" s="72"/>
      <c r="K744" s="72"/>
      <c r="L744" s="72"/>
    </row>
    <row r="745" spans="1:12" x14ac:dyDescent="0.2">
      <c r="A745"/>
      <c r="B745"/>
      <c r="C745"/>
      <c r="D745"/>
      <c r="E745"/>
      <c r="F745" s="446"/>
      <c r="G745" s="72"/>
      <c r="H745" s="72"/>
      <c r="I745" s="72"/>
      <c r="J745" s="72"/>
      <c r="K745" s="72"/>
      <c r="L745" s="72"/>
    </row>
    <row r="746" spans="1:12" x14ac:dyDescent="0.2">
      <c r="A746"/>
      <c r="B746"/>
      <c r="C746"/>
      <c r="D746"/>
      <c r="E746"/>
      <c r="F746" s="446"/>
      <c r="G746" s="72"/>
      <c r="H746" s="72"/>
      <c r="I746" s="72"/>
      <c r="J746" s="72"/>
      <c r="K746" s="72"/>
      <c r="L746" s="72"/>
    </row>
    <row r="747" spans="1:12" x14ac:dyDescent="0.2">
      <c r="A747"/>
      <c r="B747"/>
      <c r="C747"/>
      <c r="D747"/>
      <c r="E747"/>
      <c r="F747" s="446"/>
      <c r="G747" s="72"/>
      <c r="H747" s="72"/>
      <c r="I747" s="72"/>
      <c r="J747" s="72"/>
      <c r="K747" s="72"/>
      <c r="L747" s="72"/>
    </row>
    <row r="748" spans="1:12" x14ac:dyDescent="0.2">
      <c r="A748"/>
      <c r="B748"/>
      <c r="C748"/>
      <c r="D748"/>
      <c r="E748"/>
      <c r="F748" s="446"/>
      <c r="G748" s="72"/>
      <c r="H748" s="72"/>
      <c r="I748" s="72"/>
      <c r="J748" s="72"/>
      <c r="K748" s="72"/>
      <c r="L748" s="72"/>
    </row>
    <row r="749" spans="1:12" x14ac:dyDescent="0.2">
      <c r="A749"/>
      <c r="B749"/>
      <c r="C749"/>
      <c r="D749"/>
      <c r="E749"/>
      <c r="F749" s="446"/>
      <c r="G749" s="72"/>
      <c r="H749" s="72"/>
      <c r="I749" s="72"/>
      <c r="J749" s="72"/>
      <c r="K749" s="72"/>
      <c r="L749" s="72"/>
    </row>
    <row r="750" spans="1:12" x14ac:dyDescent="0.2">
      <c r="A750"/>
      <c r="B750"/>
      <c r="C750"/>
      <c r="D750"/>
      <c r="E750"/>
      <c r="F750" s="446"/>
      <c r="G750" s="72"/>
      <c r="H750" s="72"/>
      <c r="I750" s="72"/>
      <c r="J750" s="72"/>
      <c r="K750" s="72"/>
      <c r="L750" s="72"/>
    </row>
    <row r="751" spans="1:12" x14ac:dyDescent="0.2">
      <c r="A751"/>
      <c r="B751"/>
      <c r="C751"/>
      <c r="D751"/>
      <c r="E751"/>
      <c r="F751" s="446"/>
      <c r="G751" s="72"/>
      <c r="H751" s="72"/>
      <c r="I751" s="72"/>
      <c r="J751" s="72"/>
      <c r="K751" s="72"/>
      <c r="L751" s="72"/>
    </row>
    <row r="752" spans="1:12" x14ac:dyDescent="0.2">
      <c r="A752"/>
      <c r="B752"/>
      <c r="C752"/>
      <c r="D752"/>
      <c r="E752"/>
      <c r="F752" s="446"/>
      <c r="G752" s="72"/>
      <c r="H752" s="72"/>
      <c r="I752" s="72"/>
      <c r="J752" s="72"/>
      <c r="K752" s="72"/>
      <c r="L752" s="72"/>
    </row>
    <row r="753" spans="1:12" x14ac:dyDescent="0.2">
      <c r="A753"/>
      <c r="B753"/>
      <c r="C753"/>
      <c r="D753"/>
      <c r="E753"/>
      <c r="F753" s="446"/>
      <c r="G753" s="72"/>
      <c r="H753" s="72"/>
      <c r="I753" s="72"/>
      <c r="J753" s="72"/>
      <c r="K753" s="72"/>
      <c r="L753" s="72"/>
    </row>
    <row r="754" spans="1:12" x14ac:dyDescent="0.2">
      <c r="A754"/>
      <c r="B754"/>
      <c r="C754"/>
      <c r="D754"/>
      <c r="E754"/>
      <c r="F754" s="446"/>
      <c r="G754" s="72"/>
      <c r="H754" s="72"/>
      <c r="I754" s="72"/>
      <c r="J754" s="72"/>
      <c r="K754" s="72"/>
      <c r="L754" s="72"/>
    </row>
    <row r="755" spans="1:12" x14ac:dyDescent="0.2">
      <c r="A755"/>
      <c r="B755"/>
      <c r="C755"/>
      <c r="D755"/>
      <c r="E755"/>
      <c r="F755" s="446"/>
      <c r="G755" s="72"/>
      <c r="H755" s="72"/>
      <c r="I755" s="72"/>
      <c r="J755" s="72"/>
      <c r="K755" s="72"/>
      <c r="L755" s="72"/>
    </row>
    <row r="756" spans="1:12" x14ac:dyDescent="0.2">
      <c r="A756"/>
      <c r="B756"/>
      <c r="C756"/>
      <c r="D756"/>
      <c r="E756"/>
      <c r="F756" s="446"/>
      <c r="G756" s="72"/>
      <c r="H756" s="72"/>
      <c r="I756" s="72"/>
      <c r="J756" s="72"/>
      <c r="K756" s="72"/>
      <c r="L756" s="72"/>
    </row>
    <row r="757" spans="1:12" x14ac:dyDescent="0.2">
      <c r="A757"/>
      <c r="B757"/>
      <c r="C757"/>
      <c r="D757"/>
      <c r="E757"/>
      <c r="F757" s="446"/>
      <c r="G757" s="72"/>
      <c r="H757" s="72"/>
      <c r="I757" s="72"/>
      <c r="J757" s="72"/>
      <c r="K757" s="72"/>
      <c r="L757" s="72"/>
    </row>
    <row r="758" spans="1:12" x14ac:dyDescent="0.2">
      <c r="A758"/>
      <c r="B758"/>
      <c r="C758"/>
      <c r="D758"/>
      <c r="E758"/>
      <c r="F758" s="446"/>
      <c r="G758" s="72"/>
      <c r="H758" s="72"/>
      <c r="I758" s="72"/>
      <c r="J758" s="72"/>
      <c r="K758" s="72"/>
      <c r="L758" s="72"/>
    </row>
    <row r="759" spans="1:12" x14ac:dyDescent="0.2">
      <c r="A759"/>
      <c r="B759"/>
      <c r="C759"/>
      <c r="D759"/>
      <c r="E759"/>
      <c r="F759" s="446"/>
      <c r="G759" s="72"/>
      <c r="H759" s="72"/>
      <c r="I759" s="72"/>
      <c r="J759" s="72"/>
      <c r="K759" s="72"/>
      <c r="L759" s="72"/>
    </row>
    <row r="760" spans="1:12" x14ac:dyDescent="0.2">
      <c r="A760"/>
      <c r="B760"/>
      <c r="C760"/>
      <c r="D760"/>
      <c r="E760"/>
      <c r="F760" s="446"/>
      <c r="G760" s="72"/>
      <c r="H760" s="72"/>
      <c r="I760" s="72"/>
      <c r="J760" s="72"/>
      <c r="K760" s="72"/>
      <c r="L760" s="72"/>
    </row>
    <row r="761" spans="1:12" x14ac:dyDescent="0.2">
      <c r="A761"/>
      <c r="B761"/>
      <c r="C761"/>
      <c r="D761"/>
      <c r="E761"/>
      <c r="F761" s="446"/>
      <c r="G761" s="72"/>
      <c r="H761" s="72"/>
      <c r="I761" s="72"/>
      <c r="J761" s="72"/>
      <c r="K761" s="72"/>
      <c r="L761" s="72"/>
    </row>
    <row r="762" spans="1:12" x14ac:dyDescent="0.2">
      <c r="A762"/>
      <c r="B762"/>
      <c r="C762"/>
      <c r="D762"/>
      <c r="E762"/>
      <c r="F762" s="446"/>
      <c r="G762" s="72"/>
      <c r="H762" s="72"/>
      <c r="I762" s="72"/>
      <c r="J762" s="72"/>
      <c r="K762" s="72"/>
      <c r="L762" s="72"/>
    </row>
    <row r="763" spans="1:12" x14ac:dyDescent="0.2">
      <c r="A763"/>
      <c r="B763"/>
      <c r="C763"/>
      <c r="D763"/>
      <c r="E763"/>
      <c r="F763" s="446"/>
      <c r="G763" s="72"/>
      <c r="H763" s="72"/>
      <c r="I763" s="72"/>
      <c r="J763" s="72"/>
      <c r="K763" s="72"/>
      <c r="L763" s="72"/>
    </row>
    <row r="764" spans="1:12" x14ac:dyDescent="0.2">
      <c r="A764"/>
      <c r="B764"/>
      <c r="C764"/>
      <c r="D764"/>
      <c r="E764"/>
      <c r="F764" s="446"/>
      <c r="G764" s="72"/>
      <c r="H764" s="72"/>
      <c r="I764" s="72"/>
      <c r="J764" s="72"/>
      <c r="K764" s="72"/>
      <c r="L764" s="72"/>
    </row>
    <row r="765" spans="1:12" x14ac:dyDescent="0.2">
      <c r="A765"/>
      <c r="B765"/>
      <c r="C765"/>
      <c r="D765"/>
      <c r="E765"/>
      <c r="F765" s="446"/>
      <c r="G765" s="72"/>
      <c r="H765" s="72"/>
      <c r="I765" s="72"/>
      <c r="J765" s="72"/>
      <c r="K765" s="72"/>
      <c r="L765" s="72"/>
    </row>
    <row r="766" spans="1:12" x14ac:dyDescent="0.2">
      <c r="A766"/>
      <c r="B766"/>
      <c r="C766"/>
      <c r="D766"/>
      <c r="E766"/>
      <c r="F766" s="446"/>
      <c r="G766" s="72"/>
      <c r="H766" s="72"/>
      <c r="I766" s="72"/>
      <c r="J766" s="72"/>
      <c r="K766" s="72"/>
      <c r="L766" s="72"/>
    </row>
    <row r="767" spans="1:12" x14ac:dyDescent="0.2">
      <c r="A767"/>
      <c r="B767"/>
      <c r="C767"/>
      <c r="D767"/>
      <c r="E767"/>
      <c r="F767" s="446"/>
      <c r="G767" s="72"/>
      <c r="H767" s="72"/>
      <c r="I767" s="72"/>
      <c r="J767" s="72"/>
      <c r="K767" s="72"/>
      <c r="L767" s="72"/>
    </row>
    <row r="768" spans="1:12" x14ac:dyDescent="0.2">
      <c r="A768"/>
      <c r="B768"/>
      <c r="C768"/>
      <c r="D768"/>
      <c r="E768"/>
      <c r="F768" s="446"/>
      <c r="G768" s="72"/>
      <c r="H768" s="72"/>
      <c r="I768" s="72"/>
      <c r="J768" s="72"/>
      <c r="K768" s="72"/>
      <c r="L768" s="72"/>
    </row>
    <row r="769" spans="1:12" x14ac:dyDescent="0.2">
      <c r="A769"/>
      <c r="B769"/>
      <c r="C769"/>
      <c r="D769"/>
      <c r="E769"/>
      <c r="F769" s="446"/>
      <c r="G769" s="72"/>
      <c r="H769" s="72"/>
      <c r="I769" s="72"/>
      <c r="J769" s="72"/>
      <c r="K769" s="72"/>
      <c r="L769" s="72"/>
    </row>
    <row r="770" spans="1:12" x14ac:dyDescent="0.2">
      <c r="A770"/>
      <c r="B770"/>
      <c r="C770"/>
      <c r="D770"/>
      <c r="E770"/>
      <c r="F770" s="446"/>
      <c r="G770" s="72"/>
      <c r="H770" s="72"/>
      <c r="I770" s="72"/>
      <c r="J770" s="72"/>
      <c r="K770" s="72"/>
      <c r="L770" s="72"/>
    </row>
    <row r="771" spans="1:12" x14ac:dyDescent="0.2">
      <c r="A771"/>
      <c r="B771"/>
      <c r="C771"/>
      <c r="D771"/>
      <c r="E771"/>
      <c r="F771" s="446"/>
      <c r="G771" s="72"/>
      <c r="H771" s="72"/>
      <c r="I771" s="72"/>
      <c r="J771" s="72"/>
      <c r="K771" s="72"/>
      <c r="L771" s="72"/>
    </row>
    <row r="772" spans="1:12" x14ac:dyDescent="0.2">
      <c r="A772"/>
      <c r="B772"/>
      <c r="C772"/>
      <c r="D772"/>
      <c r="E772"/>
      <c r="F772" s="446"/>
      <c r="G772" s="72"/>
      <c r="H772" s="72"/>
      <c r="I772" s="72"/>
      <c r="J772" s="72"/>
      <c r="K772" s="72"/>
      <c r="L772" s="72"/>
    </row>
    <row r="773" spans="1:12" x14ac:dyDescent="0.2">
      <c r="A773"/>
      <c r="B773"/>
      <c r="C773"/>
      <c r="D773"/>
      <c r="E773"/>
      <c r="F773" s="446"/>
      <c r="G773" s="72"/>
      <c r="H773" s="72"/>
      <c r="I773" s="72"/>
      <c r="J773" s="72"/>
      <c r="K773" s="72"/>
      <c r="L773" s="72"/>
    </row>
    <row r="774" spans="1:12" x14ac:dyDescent="0.2">
      <c r="A774"/>
      <c r="B774"/>
      <c r="C774"/>
      <c r="D774"/>
      <c r="E774"/>
      <c r="F774" s="446"/>
      <c r="G774" s="72"/>
      <c r="H774" s="72"/>
      <c r="I774" s="72"/>
      <c r="J774" s="72"/>
      <c r="K774" s="72"/>
      <c r="L774" s="72"/>
    </row>
    <row r="775" spans="1:12" x14ac:dyDescent="0.2">
      <c r="A775"/>
      <c r="B775"/>
      <c r="C775"/>
      <c r="D775"/>
      <c r="E775"/>
      <c r="F775" s="446"/>
      <c r="G775" s="72"/>
      <c r="H775" s="72"/>
      <c r="I775" s="72"/>
      <c r="J775" s="72"/>
      <c r="K775" s="72"/>
      <c r="L775" s="72"/>
    </row>
    <row r="776" spans="1:12" x14ac:dyDescent="0.2">
      <c r="A776"/>
      <c r="B776"/>
      <c r="C776"/>
      <c r="D776"/>
      <c r="E776"/>
      <c r="F776" s="446"/>
      <c r="G776" s="72"/>
      <c r="H776" s="72"/>
      <c r="I776" s="72"/>
      <c r="J776" s="72"/>
      <c r="K776" s="72"/>
      <c r="L776" s="72"/>
    </row>
    <row r="777" spans="1:12" x14ac:dyDescent="0.2">
      <c r="A777"/>
      <c r="B777"/>
      <c r="C777"/>
      <c r="D777"/>
      <c r="E777"/>
      <c r="F777" s="446"/>
      <c r="G777" s="72"/>
      <c r="H777" s="72"/>
      <c r="I777" s="72"/>
      <c r="J777" s="72"/>
      <c r="K777" s="72"/>
      <c r="L777" s="72"/>
    </row>
    <row r="778" spans="1:12" x14ac:dyDescent="0.2">
      <c r="A778"/>
      <c r="B778"/>
      <c r="C778"/>
      <c r="D778"/>
      <c r="E778"/>
      <c r="F778" s="446"/>
      <c r="G778" s="72"/>
      <c r="H778" s="72"/>
      <c r="I778" s="72"/>
      <c r="J778" s="72"/>
      <c r="K778" s="72"/>
      <c r="L778" s="72"/>
    </row>
    <row r="779" spans="1:12" x14ac:dyDescent="0.2">
      <c r="A779"/>
      <c r="B779"/>
      <c r="C779"/>
      <c r="D779"/>
      <c r="E779"/>
      <c r="F779" s="446"/>
      <c r="G779" s="72"/>
      <c r="H779" s="72"/>
      <c r="I779" s="72"/>
      <c r="J779" s="72"/>
      <c r="K779" s="72"/>
      <c r="L779" s="72"/>
    </row>
    <row r="780" spans="1:12" x14ac:dyDescent="0.2">
      <c r="A780"/>
      <c r="B780"/>
      <c r="C780"/>
      <c r="D780"/>
      <c r="E780"/>
      <c r="F780" s="446"/>
      <c r="G780" s="72"/>
      <c r="H780" s="72"/>
      <c r="I780" s="72"/>
      <c r="J780" s="72"/>
      <c r="K780" s="72"/>
      <c r="L780" s="72"/>
    </row>
    <row r="781" spans="1:12" x14ac:dyDescent="0.2">
      <c r="A781"/>
      <c r="B781"/>
      <c r="C781"/>
      <c r="D781"/>
      <c r="E781"/>
      <c r="F781" s="446"/>
      <c r="G781" s="72"/>
      <c r="H781" s="72"/>
      <c r="I781" s="72"/>
      <c r="J781" s="72"/>
      <c r="K781" s="72"/>
      <c r="L781" s="72"/>
    </row>
    <row r="782" spans="1:12" x14ac:dyDescent="0.2">
      <c r="A782"/>
      <c r="B782"/>
      <c r="C782"/>
      <c r="D782"/>
      <c r="E782"/>
      <c r="F782" s="446"/>
      <c r="G782" s="72"/>
      <c r="H782" s="72"/>
      <c r="I782" s="72"/>
      <c r="J782" s="72"/>
      <c r="K782" s="72"/>
      <c r="L782" s="72"/>
    </row>
    <row r="783" spans="1:12" x14ac:dyDescent="0.2">
      <c r="A783"/>
      <c r="B783"/>
      <c r="C783"/>
      <c r="D783"/>
      <c r="E783"/>
      <c r="F783" s="446"/>
      <c r="G783" s="72"/>
      <c r="H783" s="72"/>
      <c r="I783" s="72"/>
      <c r="J783" s="72"/>
      <c r="K783" s="72"/>
      <c r="L783" s="72"/>
    </row>
    <row r="784" spans="1:12" x14ac:dyDescent="0.2">
      <c r="A784"/>
      <c r="B784"/>
      <c r="C784"/>
      <c r="D784"/>
      <c r="E784"/>
      <c r="F784" s="446"/>
      <c r="G784" s="72"/>
      <c r="H784" s="72"/>
      <c r="I784" s="72"/>
      <c r="J784" s="72"/>
      <c r="K784" s="72"/>
      <c r="L784" s="72"/>
    </row>
    <row r="785" spans="1:12" x14ac:dyDescent="0.2">
      <c r="A785"/>
      <c r="B785"/>
      <c r="C785"/>
      <c r="D785"/>
      <c r="E785"/>
      <c r="F785" s="446"/>
      <c r="G785" s="72"/>
      <c r="H785" s="72"/>
      <c r="I785" s="72"/>
      <c r="J785" s="72"/>
      <c r="K785" s="72"/>
      <c r="L785" s="72"/>
    </row>
    <row r="786" spans="1:12" x14ac:dyDescent="0.2">
      <c r="A786"/>
      <c r="B786"/>
      <c r="C786"/>
      <c r="D786"/>
      <c r="E786"/>
      <c r="F786" s="446"/>
      <c r="G786" s="72"/>
      <c r="H786" s="72"/>
      <c r="I786" s="72"/>
      <c r="J786" s="72"/>
      <c r="K786" s="72"/>
      <c r="L786" s="72"/>
    </row>
    <row r="787" spans="1:12" x14ac:dyDescent="0.2">
      <c r="A787"/>
      <c r="B787"/>
      <c r="C787"/>
      <c r="D787"/>
      <c r="E787"/>
      <c r="F787" s="446"/>
      <c r="G787" s="72"/>
      <c r="H787" s="72"/>
      <c r="I787" s="72"/>
      <c r="J787" s="72"/>
      <c r="K787" s="72"/>
      <c r="L787" s="72"/>
    </row>
    <row r="788" spans="1:12" x14ac:dyDescent="0.2">
      <c r="A788"/>
      <c r="B788"/>
      <c r="C788"/>
      <c r="D788"/>
      <c r="E788"/>
      <c r="F788" s="446"/>
      <c r="G788" s="72"/>
      <c r="H788" s="72"/>
      <c r="I788" s="72"/>
      <c r="J788" s="72"/>
      <c r="K788" s="72"/>
      <c r="L788" s="72"/>
    </row>
    <row r="789" spans="1:12" x14ac:dyDescent="0.2">
      <c r="A789"/>
      <c r="B789"/>
      <c r="C789"/>
      <c r="D789"/>
      <c r="E789"/>
      <c r="F789" s="446"/>
      <c r="G789" s="72"/>
      <c r="H789" s="72"/>
      <c r="I789" s="72"/>
      <c r="J789" s="72"/>
      <c r="K789" s="72"/>
      <c r="L789" s="72"/>
    </row>
    <row r="790" spans="1:12" x14ac:dyDescent="0.2">
      <c r="A790"/>
      <c r="B790"/>
      <c r="C790"/>
      <c r="D790"/>
      <c r="E790"/>
      <c r="F790" s="446"/>
      <c r="G790" s="72"/>
      <c r="H790" s="72"/>
      <c r="I790" s="72"/>
      <c r="J790" s="72"/>
      <c r="K790" s="72"/>
      <c r="L790" s="72"/>
    </row>
    <row r="791" spans="1:12" x14ac:dyDescent="0.2">
      <c r="A791"/>
      <c r="B791"/>
      <c r="C791"/>
      <c r="D791"/>
      <c r="E791"/>
      <c r="F791" s="446"/>
      <c r="G791" s="72"/>
      <c r="H791" s="72"/>
      <c r="I791" s="72"/>
      <c r="J791" s="72"/>
      <c r="K791" s="72"/>
      <c r="L791" s="72"/>
    </row>
    <row r="792" spans="1:12" x14ac:dyDescent="0.2">
      <c r="A792"/>
      <c r="B792"/>
      <c r="C792"/>
      <c r="D792"/>
      <c r="E792"/>
      <c r="F792" s="446"/>
      <c r="G792" s="72"/>
      <c r="H792" s="72"/>
      <c r="I792" s="72"/>
      <c r="J792" s="72"/>
      <c r="K792" s="72"/>
      <c r="L792" s="72"/>
    </row>
    <row r="793" spans="1:12" x14ac:dyDescent="0.2">
      <c r="A793"/>
      <c r="B793"/>
      <c r="C793"/>
      <c r="D793"/>
      <c r="E793"/>
      <c r="F793" s="446"/>
      <c r="G793" s="72"/>
      <c r="H793" s="72"/>
      <c r="I793" s="72"/>
      <c r="J793" s="72"/>
      <c r="K793" s="72"/>
      <c r="L793" s="72"/>
    </row>
    <row r="794" spans="1:12" x14ac:dyDescent="0.2">
      <c r="A794"/>
      <c r="B794"/>
      <c r="C794"/>
      <c r="D794"/>
      <c r="E794"/>
      <c r="F794" s="446"/>
      <c r="G794" s="72"/>
      <c r="H794" s="72"/>
      <c r="I794" s="72"/>
      <c r="J794" s="72"/>
      <c r="K794" s="72"/>
      <c r="L794" s="72"/>
    </row>
    <row r="795" spans="1:12" x14ac:dyDescent="0.2">
      <c r="A795"/>
      <c r="B795"/>
      <c r="C795"/>
      <c r="D795"/>
      <c r="E795"/>
      <c r="F795" s="446"/>
      <c r="G795" s="72"/>
      <c r="H795" s="72"/>
      <c r="I795" s="72"/>
      <c r="J795" s="72"/>
      <c r="K795" s="72"/>
      <c r="L795" s="72"/>
    </row>
    <row r="796" spans="1:12" x14ac:dyDescent="0.2">
      <c r="A796"/>
      <c r="B796"/>
      <c r="C796"/>
      <c r="D796"/>
      <c r="E796"/>
      <c r="F796" s="446"/>
      <c r="G796" s="72"/>
      <c r="H796" s="72"/>
      <c r="I796" s="72"/>
      <c r="J796" s="72"/>
      <c r="K796" s="72"/>
      <c r="L796" s="72"/>
    </row>
    <row r="797" spans="1:12" x14ac:dyDescent="0.2">
      <c r="A797"/>
      <c r="B797"/>
      <c r="C797"/>
      <c r="D797"/>
      <c r="E797"/>
      <c r="F797" s="446"/>
      <c r="G797" s="72"/>
      <c r="H797" s="72"/>
      <c r="I797" s="72"/>
      <c r="J797" s="72"/>
      <c r="K797" s="72"/>
      <c r="L797" s="72"/>
    </row>
    <row r="798" spans="1:12" x14ac:dyDescent="0.2">
      <c r="A798"/>
      <c r="B798"/>
      <c r="C798"/>
      <c r="D798"/>
      <c r="E798"/>
      <c r="F798" s="446"/>
      <c r="G798" s="72"/>
      <c r="H798" s="72"/>
      <c r="I798" s="72"/>
      <c r="J798" s="72"/>
      <c r="K798" s="72"/>
      <c r="L798" s="72"/>
    </row>
    <row r="799" spans="1:12" x14ac:dyDescent="0.2">
      <c r="A799"/>
      <c r="B799"/>
      <c r="C799"/>
      <c r="D799"/>
      <c r="E799"/>
      <c r="F799" s="446"/>
      <c r="G799" s="72"/>
      <c r="H799" s="72"/>
      <c r="I799" s="72"/>
      <c r="J799" s="72"/>
      <c r="K799" s="72"/>
      <c r="L799" s="72"/>
    </row>
    <row r="800" spans="1:12" x14ac:dyDescent="0.2">
      <c r="A800"/>
      <c r="B800"/>
      <c r="C800"/>
      <c r="D800"/>
      <c r="E800"/>
      <c r="F800" s="446"/>
      <c r="G800" s="72"/>
      <c r="H800" s="72"/>
      <c r="I800" s="72"/>
      <c r="J800" s="72"/>
      <c r="K800" s="72"/>
      <c r="L800" s="72"/>
    </row>
    <row r="801" spans="1:12" x14ac:dyDescent="0.2">
      <c r="A801"/>
      <c r="B801"/>
      <c r="C801"/>
      <c r="D801"/>
      <c r="E801"/>
      <c r="F801" s="446"/>
      <c r="G801" s="72"/>
      <c r="H801" s="72"/>
      <c r="I801" s="72"/>
      <c r="J801" s="72"/>
      <c r="K801" s="72"/>
      <c r="L801" s="72"/>
    </row>
    <row r="802" spans="1:12" x14ac:dyDescent="0.2">
      <c r="A802"/>
      <c r="B802"/>
      <c r="C802"/>
      <c r="D802"/>
      <c r="E802"/>
      <c r="F802" s="446"/>
      <c r="G802" s="72"/>
      <c r="H802" s="72"/>
      <c r="I802" s="72"/>
      <c r="J802" s="72"/>
      <c r="K802" s="72"/>
      <c r="L802" s="72"/>
    </row>
    <row r="803" spans="1:12" x14ac:dyDescent="0.2">
      <c r="A803"/>
      <c r="B803"/>
      <c r="C803"/>
      <c r="D803"/>
      <c r="E803"/>
      <c r="F803" s="446"/>
      <c r="G803" s="72"/>
      <c r="H803" s="72"/>
      <c r="I803" s="72"/>
      <c r="J803" s="72"/>
      <c r="K803" s="72"/>
      <c r="L803" s="72"/>
    </row>
    <row r="804" spans="1:12" x14ac:dyDescent="0.2">
      <c r="A804"/>
      <c r="B804"/>
      <c r="C804"/>
      <c r="D804"/>
      <c r="E804"/>
      <c r="F804" s="446"/>
      <c r="G804" s="72"/>
      <c r="H804" s="72"/>
      <c r="I804" s="72"/>
      <c r="J804" s="72"/>
      <c r="K804" s="72"/>
      <c r="L804" s="72"/>
    </row>
    <row r="805" spans="1:12" x14ac:dyDescent="0.2">
      <c r="A805"/>
      <c r="B805"/>
      <c r="C805"/>
      <c r="D805"/>
      <c r="E805"/>
      <c r="F805" s="446"/>
      <c r="G805" s="72"/>
      <c r="H805" s="72"/>
      <c r="I805" s="72"/>
      <c r="J805" s="72"/>
      <c r="K805" s="72"/>
      <c r="L805" s="72"/>
    </row>
    <row r="806" spans="1:12" x14ac:dyDescent="0.2">
      <c r="A806"/>
      <c r="B806"/>
      <c r="C806"/>
      <c r="D806"/>
      <c r="E806"/>
      <c r="F806" s="446"/>
      <c r="G806" s="72"/>
      <c r="H806" s="72"/>
      <c r="I806" s="72"/>
      <c r="J806" s="72"/>
      <c r="K806" s="72"/>
      <c r="L806" s="72"/>
    </row>
    <row r="807" spans="1:12" x14ac:dyDescent="0.2">
      <c r="A807"/>
      <c r="B807"/>
      <c r="C807"/>
      <c r="D807"/>
      <c r="E807"/>
      <c r="F807" s="446"/>
      <c r="G807" s="72"/>
      <c r="H807" s="72"/>
      <c r="I807" s="72"/>
      <c r="J807" s="72"/>
      <c r="K807" s="72"/>
      <c r="L807" s="72"/>
    </row>
    <row r="808" spans="1:12" x14ac:dyDescent="0.2">
      <c r="A808"/>
      <c r="B808"/>
      <c r="C808"/>
      <c r="D808"/>
      <c r="E808"/>
      <c r="F808" s="446"/>
      <c r="G808" s="72"/>
      <c r="H808" s="72"/>
      <c r="I808" s="72"/>
      <c r="J808" s="72"/>
      <c r="K808" s="72"/>
      <c r="L808" s="72"/>
    </row>
    <row r="809" spans="1:12" x14ac:dyDescent="0.2">
      <c r="A809"/>
      <c r="B809"/>
      <c r="C809"/>
      <c r="D809"/>
      <c r="E809"/>
      <c r="F809" s="446"/>
      <c r="G809" s="72"/>
      <c r="H809" s="72"/>
      <c r="I809" s="72"/>
      <c r="J809" s="72"/>
      <c r="K809" s="72"/>
      <c r="L809" s="72"/>
    </row>
    <row r="810" spans="1:12" x14ac:dyDescent="0.2">
      <c r="A810"/>
      <c r="B810"/>
      <c r="C810"/>
      <c r="D810"/>
      <c r="E810"/>
      <c r="F810" s="446"/>
      <c r="G810" s="72"/>
      <c r="H810" s="72"/>
      <c r="I810" s="72"/>
      <c r="J810" s="72"/>
      <c r="K810" s="72"/>
      <c r="L810" s="72"/>
    </row>
    <row r="811" spans="1:12" x14ac:dyDescent="0.2">
      <c r="A811"/>
      <c r="B811"/>
      <c r="C811"/>
      <c r="D811"/>
      <c r="E811"/>
      <c r="F811" s="446"/>
      <c r="G811" s="72"/>
      <c r="H811" s="72"/>
      <c r="I811" s="72"/>
      <c r="J811" s="72"/>
      <c r="K811" s="72"/>
      <c r="L811" s="72"/>
    </row>
    <row r="812" spans="1:12" x14ac:dyDescent="0.2">
      <c r="A812"/>
      <c r="B812"/>
      <c r="C812"/>
      <c r="D812"/>
      <c r="E812"/>
      <c r="F812" s="446"/>
      <c r="G812" s="72"/>
      <c r="H812" s="72"/>
      <c r="I812" s="72"/>
      <c r="J812" s="72"/>
      <c r="K812" s="72"/>
      <c r="L812" s="72"/>
    </row>
    <row r="813" spans="1:12" x14ac:dyDescent="0.2">
      <c r="A813"/>
      <c r="B813"/>
      <c r="C813"/>
      <c r="D813"/>
      <c r="E813"/>
      <c r="F813" s="446"/>
      <c r="G813" s="72"/>
      <c r="H813" s="72"/>
      <c r="I813" s="72"/>
      <c r="J813" s="72"/>
      <c r="K813" s="72"/>
      <c r="L813" s="72"/>
    </row>
    <row r="814" spans="1:12" x14ac:dyDescent="0.2">
      <c r="A814"/>
      <c r="B814"/>
      <c r="C814"/>
      <c r="D814"/>
      <c r="E814"/>
      <c r="F814" s="446"/>
      <c r="G814" s="72"/>
      <c r="H814" s="72"/>
      <c r="I814" s="72"/>
      <c r="J814" s="72"/>
      <c r="K814" s="72"/>
      <c r="L814" s="72"/>
    </row>
    <row r="815" spans="1:12" x14ac:dyDescent="0.2">
      <c r="A815"/>
      <c r="B815"/>
      <c r="C815"/>
      <c r="D815"/>
      <c r="E815"/>
      <c r="F815" s="446"/>
      <c r="G815" s="72"/>
      <c r="H815" s="72"/>
      <c r="I815" s="72"/>
      <c r="J815" s="72"/>
      <c r="K815" s="72"/>
      <c r="L815" s="72"/>
    </row>
    <row r="816" spans="1:12" x14ac:dyDescent="0.2">
      <c r="A816"/>
      <c r="B816"/>
      <c r="C816"/>
      <c r="D816"/>
      <c r="E816"/>
      <c r="F816" s="446"/>
      <c r="G816" s="72"/>
      <c r="H816" s="72"/>
      <c r="I816" s="72"/>
      <c r="J816" s="72"/>
      <c r="K816" s="72"/>
      <c r="L816" s="72"/>
    </row>
    <row r="817" spans="1:12" x14ac:dyDescent="0.2">
      <c r="A817"/>
      <c r="B817"/>
      <c r="C817"/>
      <c r="D817"/>
      <c r="E817"/>
      <c r="F817" s="446"/>
      <c r="G817" s="72"/>
      <c r="H817" s="72"/>
      <c r="I817" s="72"/>
      <c r="J817" s="72"/>
      <c r="K817" s="72"/>
      <c r="L817" s="72"/>
    </row>
    <row r="818" spans="1:12" x14ac:dyDescent="0.2">
      <c r="A818"/>
      <c r="B818"/>
      <c r="C818"/>
      <c r="D818"/>
      <c r="E818"/>
      <c r="F818" s="446"/>
      <c r="G818" s="72"/>
      <c r="H818" s="72"/>
      <c r="I818" s="72"/>
      <c r="J818" s="72"/>
      <c r="K818" s="72"/>
      <c r="L818" s="72"/>
    </row>
    <row r="819" spans="1:12" x14ac:dyDescent="0.2">
      <c r="A819"/>
      <c r="B819"/>
      <c r="C819"/>
      <c r="D819"/>
      <c r="E819"/>
      <c r="F819" s="446"/>
      <c r="G819" s="72"/>
      <c r="H819" s="72"/>
      <c r="I819" s="72"/>
      <c r="J819" s="72"/>
      <c r="K819" s="72"/>
      <c r="L819" s="72"/>
    </row>
    <row r="820" spans="1:12" x14ac:dyDescent="0.2">
      <c r="A820"/>
      <c r="B820"/>
      <c r="C820"/>
      <c r="D820"/>
      <c r="E820"/>
      <c r="F820" s="446"/>
      <c r="G820" s="72"/>
      <c r="H820" s="72"/>
      <c r="I820" s="72"/>
      <c r="J820" s="72"/>
      <c r="K820" s="72"/>
      <c r="L820" s="72"/>
    </row>
    <row r="821" spans="1:12" x14ac:dyDescent="0.2">
      <c r="A821"/>
      <c r="B821"/>
      <c r="C821"/>
      <c r="D821"/>
      <c r="E821"/>
      <c r="F821" s="446"/>
      <c r="G821" s="72"/>
      <c r="H821" s="72"/>
      <c r="I821" s="72"/>
      <c r="J821" s="72"/>
      <c r="K821" s="72"/>
      <c r="L821" s="72"/>
    </row>
    <row r="822" spans="1:12" x14ac:dyDescent="0.2">
      <c r="A822"/>
      <c r="B822"/>
      <c r="C822"/>
      <c r="D822"/>
      <c r="E822"/>
      <c r="F822" s="446"/>
      <c r="G822" s="72"/>
      <c r="H822" s="72"/>
      <c r="I822" s="72"/>
      <c r="J822" s="72"/>
      <c r="K822" s="72"/>
      <c r="L822" s="72"/>
    </row>
    <row r="823" spans="1:12" x14ac:dyDescent="0.2">
      <c r="A823"/>
      <c r="B823"/>
      <c r="C823"/>
      <c r="D823"/>
      <c r="E823"/>
      <c r="F823" s="446"/>
      <c r="G823" s="72"/>
      <c r="H823" s="72"/>
      <c r="I823" s="72"/>
      <c r="J823" s="72"/>
      <c r="K823" s="72"/>
      <c r="L823" s="72"/>
    </row>
    <row r="824" spans="1:12" x14ac:dyDescent="0.2">
      <c r="A824"/>
      <c r="B824"/>
      <c r="C824"/>
      <c r="D824"/>
      <c r="E824"/>
      <c r="F824" s="446"/>
      <c r="G824" s="72"/>
      <c r="H824" s="72"/>
      <c r="I824" s="72"/>
      <c r="J824" s="72"/>
      <c r="K824" s="72"/>
      <c r="L824" s="72"/>
    </row>
    <row r="825" spans="1:12" x14ac:dyDescent="0.2">
      <c r="A825"/>
      <c r="B825"/>
      <c r="C825"/>
      <c r="D825"/>
      <c r="E825"/>
      <c r="F825" s="446"/>
      <c r="G825" s="72"/>
      <c r="H825" s="72"/>
      <c r="I825" s="72"/>
      <c r="J825" s="72"/>
      <c r="K825" s="72"/>
      <c r="L825" s="72"/>
    </row>
    <row r="826" spans="1:12" x14ac:dyDescent="0.2">
      <c r="A826"/>
      <c r="B826"/>
      <c r="C826"/>
      <c r="D826"/>
      <c r="E826"/>
      <c r="F826" s="446"/>
      <c r="G826" s="72"/>
      <c r="H826" s="72"/>
      <c r="I826" s="72"/>
      <c r="J826" s="72"/>
      <c r="K826" s="72"/>
      <c r="L826" s="72"/>
    </row>
    <row r="827" spans="1:12" x14ac:dyDescent="0.2">
      <c r="A827"/>
      <c r="B827"/>
      <c r="C827"/>
      <c r="D827"/>
      <c r="E827"/>
      <c r="F827" s="446"/>
      <c r="G827" s="72"/>
      <c r="H827" s="72"/>
      <c r="I827" s="72"/>
      <c r="J827" s="72"/>
      <c r="K827" s="72"/>
      <c r="L827" s="72"/>
    </row>
    <row r="828" spans="1:12" x14ac:dyDescent="0.2">
      <c r="A828"/>
      <c r="B828"/>
      <c r="C828"/>
      <c r="D828"/>
      <c r="E828"/>
      <c r="F828" s="446"/>
      <c r="G828" s="72"/>
      <c r="H828" s="72"/>
      <c r="I828" s="72"/>
      <c r="J828" s="72"/>
      <c r="K828" s="72"/>
      <c r="L828" s="72"/>
    </row>
    <row r="829" spans="1:12" x14ac:dyDescent="0.2">
      <c r="A829"/>
      <c r="B829"/>
      <c r="C829"/>
      <c r="D829"/>
      <c r="E829"/>
      <c r="F829" s="446"/>
      <c r="G829" s="72"/>
      <c r="H829" s="72"/>
      <c r="I829" s="72"/>
      <c r="J829" s="72"/>
      <c r="K829" s="72"/>
      <c r="L829" s="72"/>
    </row>
    <row r="830" spans="1:12" x14ac:dyDescent="0.2">
      <c r="A830"/>
      <c r="B830"/>
      <c r="C830"/>
      <c r="D830"/>
      <c r="E830"/>
      <c r="F830" s="446"/>
      <c r="G830" s="72"/>
      <c r="H830" s="72"/>
      <c r="I830" s="72"/>
      <c r="J830" s="72"/>
      <c r="K830" s="72"/>
      <c r="L830" s="72"/>
    </row>
    <row r="831" spans="1:12" x14ac:dyDescent="0.2">
      <c r="A831"/>
      <c r="B831"/>
      <c r="C831"/>
      <c r="D831"/>
      <c r="E831"/>
      <c r="F831" s="446"/>
      <c r="G831" s="72"/>
      <c r="H831" s="72"/>
      <c r="I831" s="72"/>
      <c r="J831" s="72"/>
      <c r="K831" s="72"/>
      <c r="L831" s="72"/>
    </row>
    <row r="832" spans="1:12" x14ac:dyDescent="0.2">
      <c r="A832"/>
      <c r="B832"/>
      <c r="C832"/>
      <c r="D832"/>
      <c r="E832"/>
      <c r="F832" s="446"/>
      <c r="G832" s="72"/>
      <c r="H832" s="72"/>
      <c r="I832" s="72"/>
      <c r="J832" s="72"/>
      <c r="K832" s="72"/>
      <c r="L832" s="72"/>
    </row>
    <row r="833" spans="1:12" x14ac:dyDescent="0.2">
      <c r="A833"/>
      <c r="B833"/>
      <c r="C833"/>
      <c r="D833"/>
      <c r="E833"/>
      <c r="F833" s="446"/>
      <c r="G833" s="72"/>
      <c r="H833" s="72"/>
      <c r="I833" s="72"/>
      <c r="J833" s="72"/>
      <c r="K833" s="72"/>
      <c r="L833" s="72"/>
    </row>
    <row r="834" spans="1:12" x14ac:dyDescent="0.2">
      <c r="A834"/>
      <c r="B834"/>
      <c r="C834"/>
      <c r="D834"/>
      <c r="E834"/>
      <c r="F834" s="446"/>
      <c r="G834" s="72"/>
      <c r="H834" s="72"/>
      <c r="I834" s="72"/>
      <c r="J834" s="72"/>
      <c r="K834" s="72"/>
      <c r="L834" s="72"/>
    </row>
    <row r="835" spans="1:12" x14ac:dyDescent="0.2">
      <c r="A835"/>
      <c r="B835"/>
      <c r="C835"/>
      <c r="D835"/>
      <c r="E835"/>
      <c r="F835" s="446"/>
      <c r="G835" s="72"/>
      <c r="H835" s="72"/>
      <c r="I835" s="72"/>
      <c r="J835" s="72"/>
      <c r="K835" s="72"/>
      <c r="L835" s="72"/>
    </row>
    <row r="836" spans="1:12" x14ac:dyDescent="0.2">
      <c r="A836"/>
      <c r="B836"/>
      <c r="C836"/>
      <c r="D836"/>
      <c r="E836"/>
      <c r="F836" s="446"/>
      <c r="G836" s="72"/>
      <c r="H836" s="72"/>
      <c r="I836" s="72"/>
      <c r="J836" s="72"/>
      <c r="K836" s="72"/>
      <c r="L836" s="72"/>
    </row>
    <row r="837" spans="1:12" x14ac:dyDescent="0.2">
      <c r="A837"/>
      <c r="B837"/>
      <c r="C837"/>
      <c r="D837"/>
      <c r="E837"/>
      <c r="F837" s="446"/>
      <c r="G837" s="72"/>
      <c r="H837" s="72"/>
      <c r="I837" s="72"/>
      <c r="J837" s="72"/>
      <c r="K837" s="72"/>
      <c r="L837" s="72"/>
    </row>
    <row r="838" spans="1:12" x14ac:dyDescent="0.2">
      <c r="A838"/>
      <c r="B838"/>
      <c r="C838"/>
      <c r="D838"/>
      <c r="E838"/>
      <c r="F838" s="446"/>
      <c r="G838" s="72"/>
      <c r="H838" s="72"/>
      <c r="I838" s="72"/>
      <c r="J838" s="72"/>
      <c r="K838" s="72"/>
      <c r="L838" s="72"/>
    </row>
    <row r="839" spans="1:12" x14ac:dyDescent="0.2">
      <c r="A839"/>
      <c r="B839"/>
      <c r="C839"/>
      <c r="D839"/>
      <c r="E839"/>
      <c r="F839" s="446"/>
      <c r="G839" s="72"/>
      <c r="H839" s="72"/>
      <c r="I839" s="72"/>
      <c r="J839" s="72"/>
      <c r="K839" s="72"/>
      <c r="L839" s="72"/>
    </row>
    <row r="840" spans="1:12" x14ac:dyDescent="0.2">
      <c r="A840"/>
      <c r="B840"/>
      <c r="C840"/>
      <c r="D840"/>
      <c r="E840"/>
      <c r="F840" s="446"/>
      <c r="G840" s="72"/>
      <c r="H840" s="72"/>
      <c r="I840" s="72"/>
      <c r="J840" s="72"/>
      <c r="K840" s="72"/>
      <c r="L840" s="72"/>
    </row>
    <row r="841" spans="1:12" x14ac:dyDescent="0.2">
      <c r="A841"/>
      <c r="B841"/>
      <c r="C841"/>
      <c r="D841"/>
      <c r="E841"/>
      <c r="F841" s="446"/>
      <c r="G841" s="72"/>
      <c r="H841" s="72"/>
      <c r="I841" s="72"/>
      <c r="J841" s="72"/>
      <c r="K841" s="72"/>
      <c r="L841" s="72"/>
    </row>
    <row r="842" spans="1:12" x14ac:dyDescent="0.2">
      <c r="A842"/>
      <c r="B842"/>
      <c r="C842"/>
      <c r="D842"/>
      <c r="E842"/>
      <c r="F842" s="446"/>
      <c r="G842" s="72"/>
      <c r="H842" s="72"/>
      <c r="I842" s="72"/>
      <c r="J842" s="72"/>
      <c r="K842" s="72"/>
      <c r="L842" s="72"/>
    </row>
    <row r="843" spans="1:12" x14ac:dyDescent="0.2">
      <c r="A843"/>
      <c r="B843"/>
      <c r="C843"/>
      <c r="D843"/>
      <c r="E843"/>
      <c r="F843" s="446"/>
      <c r="G843" s="72"/>
      <c r="H843" s="72"/>
      <c r="I843" s="72"/>
      <c r="J843" s="72"/>
      <c r="K843" s="72"/>
      <c r="L843" s="72"/>
    </row>
    <row r="844" spans="1:12" x14ac:dyDescent="0.2">
      <c r="A844"/>
      <c r="B844"/>
      <c r="C844"/>
      <c r="D844"/>
      <c r="E844"/>
      <c r="F844" s="446"/>
      <c r="G844" s="72"/>
      <c r="H844" s="72"/>
      <c r="I844" s="72"/>
      <c r="J844" s="72"/>
      <c r="K844" s="72"/>
      <c r="L844" s="72"/>
    </row>
    <row r="845" spans="1:12" x14ac:dyDescent="0.2">
      <c r="A845"/>
      <c r="B845"/>
      <c r="C845"/>
      <c r="D845"/>
      <c r="E845"/>
      <c r="F845" s="446"/>
      <c r="G845" s="72"/>
      <c r="H845" s="72"/>
      <c r="I845" s="72"/>
      <c r="J845" s="72"/>
      <c r="K845" s="72"/>
      <c r="L845" s="72"/>
    </row>
    <row r="846" spans="1:12" x14ac:dyDescent="0.2">
      <c r="A846"/>
      <c r="B846"/>
      <c r="C846"/>
      <c r="D846"/>
      <c r="E846"/>
      <c r="F846" s="446"/>
      <c r="G846" s="72"/>
      <c r="H846" s="72"/>
      <c r="I846" s="72"/>
      <c r="J846" s="72"/>
      <c r="K846" s="72"/>
      <c r="L846" s="72"/>
    </row>
    <row r="847" spans="1:12" x14ac:dyDescent="0.2">
      <c r="A847"/>
      <c r="B847"/>
      <c r="C847"/>
      <c r="D847"/>
      <c r="E847"/>
      <c r="F847" s="446"/>
      <c r="G847" s="72"/>
      <c r="H847" s="72"/>
      <c r="I847" s="72"/>
      <c r="J847" s="72"/>
      <c r="K847" s="72"/>
      <c r="L847" s="72"/>
    </row>
    <row r="848" spans="1:12" x14ac:dyDescent="0.2">
      <c r="A848"/>
      <c r="B848"/>
      <c r="C848"/>
      <c r="D848"/>
      <c r="E848"/>
      <c r="F848" s="446"/>
      <c r="G848" s="72"/>
      <c r="H848" s="72"/>
      <c r="I848" s="72"/>
      <c r="J848" s="72"/>
      <c r="K848" s="72"/>
      <c r="L848" s="72"/>
    </row>
    <row r="849" spans="1:12" x14ac:dyDescent="0.2">
      <c r="A849"/>
      <c r="B849"/>
      <c r="C849"/>
      <c r="D849"/>
      <c r="E849"/>
      <c r="F849" s="446"/>
      <c r="G849" s="72"/>
      <c r="H849" s="72"/>
      <c r="I849" s="72"/>
      <c r="J849" s="72"/>
      <c r="K849" s="72"/>
      <c r="L849" s="72"/>
    </row>
    <row r="850" spans="1:12" x14ac:dyDescent="0.2">
      <c r="A850"/>
      <c r="B850"/>
      <c r="C850"/>
      <c r="D850"/>
      <c r="E850"/>
      <c r="F850" s="446"/>
      <c r="G850" s="72"/>
      <c r="H850" s="72"/>
      <c r="I850" s="72"/>
      <c r="J850" s="72"/>
      <c r="K850" s="72"/>
      <c r="L850" s="72"/>
    </row>
    <row r="851" spans="1:12" x14ac:dyDescent="0.2">
      <c r="A851"/>
      <c r="B851"/>
      <c r="C851"/>
      <c r="D851"/>
      <c r="E851"/>
      <c r="F851" s="446"/>
      <c r="G851" s="72"/>
      <c r="H851" s="72"/>
      <c r="I851" s="72"/>
      <c r="J851" s="72"/>
      <c r="K851" s="72"/>
      <c r="L851" s="72"/>
    </row>
    <row r="852" spans="1:12" x14ac:dyDescent="0.2">
      <c r="A852"/>
      <c r="B852"/>
      <c r="C852"/>
      <c r="D852"/>
      <c r="E852"/>
      <c r="F852" s="446"/>
      <c r="G852" s="72"/>
      <c r="H852" s="72"/>
      <c r="I852" s="72"/>
      <c r="J852" s="72"/>
      <c r="K852" s="72"/>
      <c r="L852" s="72"/>
    </row>
    <row r="853" spans="1:12" x14ac:dyDescent="0.2">
      <c r="A853"/>
      <c r="B853"/>
      <c r="C853"/>
      <c r="D853"/>
      <c r="E853"/>
      <c r="F853" s="446"/>
      <c r="G853" s="72"/>
      <c r="H853" s="72"/>
      <c r="I853" s="72"/>
      <c r="J853" s="72"/>
      <c r="K853" s="72"/>
      <c r="L853" s="72"/>
    </row>
    <row r="854" spans="1:12" x14ac:dyDescent="0.2">
      <c r="A854"/>
      <c r="B854"/>
      <c r="C854"/>
      <c r="D854"/>
      <c r="E854"/>
      <c r="F854" s="446"/>
      <c r="G854" s="72"/>
      <c r="H854" s="72"/>
      <c r="I854" s="72"/>
      <c r="J854" s="72"/>
      <c r="K854" s="72"/>
      <c r="L854" s="72"/>
    </row>
    <row r="855" spans="1:12" x14ac:dyDescent="0.2">
      <c r="A855"/>
      <c r="B855"/>
      <c r="C855"/>
      <c r="D855"/>
      <c r="E855"/>
      <c r="F855" s="446"/>
      <c r="G855" s="72"/>
      <c r="H855" s="72"/>
      <c r="I855" s="72"/>
      <c r="J855" s="72"/>
      <c r="K855" s="72"/>
      <c r="L855" s="72"/>
    </row>
    <row r="856" spans="1:12" x14ac:dyDescent="0.2">
      <c r="A856"/>
      <c r="B856"/>
      <c r="C856"/>
      <c r="D856"/>
      <c r="E856"/>
      <c r="F856" s="446"/>
      <c r="G856" s="72"/>
      <c r="H856" s="72"/>
      <c r="I856" s="72"/>
      <c r="J856" s="72"/>
      <c r="K856" s="72"/>
      <c r="L856" s="72"/>
    </row>
    <row r="857" spans="1:12" x14ac:dyDescent="0.2">
      <c r="A857"/>
      <c r="B857"/>
      <c r="C857"/>
      <c r="D857"/>
      <c r="E857"/>
      <c r="F857" s="446"/>
      <c r="G857" s="72"/>
      <c r="H857" s="72"/>
      <c r="I857" s="72"/>
      <c r="J857" s="72"/>
      <c r="K857" s="72"/>
      <c r="L857" s="72"/>
    </row>
    <row r="858" spans="1:12" x14ac:dyDescent="0.2">
      <c r="A858"/>
      <c r="B858"/>
      <c r="C858"/>
      <c r="D858"/>
      <c r="E858"/>
      <c r="F858" s="446"/>
      <c r="G858" s="72"/>
      <c r="H858" s="72"/>
      <c r="I858" s="72"/>
      <c r="J858" s="72"/>
      <c r="K858" s="72"/>
      <c r="L858" s="72"/>
    </row>
    <row r="859" spans="1:12" x14ac:dyDescent="0.2">
      <c r="A859"/>
      <c r="B859"/>
      <c r="C859"/>
      <c r="D859"/>
      <c r="E859"/>
      <c r="F859" s="446"/>
      <c r="G859" s="72"/>
      <c r="H859" s="72"/>
      <c r="I859" s="72"/>
      <c r="J859" s="72"/>
      <c r="K859" s="72"/>
      <c r="L859" s="72"/>
    </row>
    <row r="860" spans="1:12" x14ac:dyDescent="0.2">
      <c r="A860"/>
      <c r="B860"/>
      <c r="C860"/>
      <c r="D860"/>
      <c r="E860"/>
      <c r="F860" s="446"/>
      <c r="G860" s="72"/>
      <c r="H860" s="72"/>
      <c r="I860" s="72"/>
      <c r="J860" s="72"/>
      <c r="K860" s="72"/>
      <c r="L860" s="72"/>
    </row>
    <row r="861" spans="1:12" x14ac:dyDescent="0.2">
      <c r="A861"/>
      <c r="B861"/>
      <c r="C861"/>
      <c r="D861"/>
      <c r="E861"/>
      <c r="F861" s="446"/>
      <c r="G861" s="72"/>
      <c r="H861" s="72"/>
      <c r="I861" s="72"/>
      <c r="J861" s="72"/>
      <c r="K861" s="72"/>
      <c r="L861" s="72"/>
    </row>
    <row r="862" spans="1:12" x14ac:dyDescent="0.2">
      <c r="A862"/>
      <c r="B862"/>
      <c r="C862"/>
      <c r="D862"/>
      <c r="E862"/>
      <c r="F862" s="446"/>
      <c r="G862" s="72"/>
      <c r="H862" s="72"/>
      <c r="I862" s="72"/>
      <c r="J862" s="72"/>
      <c r="K862" s="72"/>
      <c r="L862" s="72"/>
    </row>
    <row r="863" spans="1:12" x14ac:dyDescent="0.2">
      <c r="A863"/>
      <c r="B863"/>
      <c r="C863"/>
      <c r="D863"/>
      <c r="E863"/>
      <c r="F863" s="446"/>
      <c r="G863" s="72"/>
      <c r="H863" s="72"/>
      <c r="I863" s="72"/>
      <c r="J863" s="72"/>
      <c r="K863" s="72"/>
      <c r="L863" s="72"/>
    </row>
    <row r="864" spans="1:12" x14ac:dyDescent="0.2">
      <c r="A864"/>
      <c r="B864"/>
      <c r="C864"/>
      <c r="D864"/>
      <c r="E864"/>
      <c r="F864" s="446"/>
      <c r="G864" s="72"/>
      <c r="H864" s="72"/>
      <c r="I864" s="72"/>
      <c r="J864" s="72"/>
      <c r="K864" s="72"/>
      <c r="L864" s="72"/>
    </row>
    <row r="865" spans="1:12" x14ac:dyDescent="0.2">
      <c r="A865"/>
      <c r="B865"/>
      <c r="C865"/>
      <c r="D865"/>
      <c r="E865"/>
      <c r="F865" s="446"/>
      <c r="G865" s="72"/>
      <c r="H865" s="72"/>
      <c r="I865" s="72"/>
      <c r="J865" s="72"/>
      <c r="K865" s="72"/>
      <c r="L865" s="72"/>
    </row>
    <row r="866" spans="1:12" x14ac:dyDescent="0.2">
      <c r="A866"/>
      <c r="B866"/>
      <c r="C866"/>
      <c r="D866"/>
      <c r="E866"/>
      <c r="F866" s="446"/>
      <c r="G866" s="72"/>
      <c r="H866" s="72"/>
      <c r="I866" s="72"/>
      <c r="J866" s="72"/>
      <c r="K866" s="72"/>
      <c r="L866" s="72"/>
    </row>
    <row r="867" spans="1:12" x14ac:dyDescent="0.2">
      <c r="A867"/>
      <c r="B867"/>
      <c r="C867"/>
      <c r="D867"/>
      <c r="E867"/>
      <c r="F867" s="446"/>
      <c r="G867" s="72"/>
      <c r="H867" s="72"/>
      <c r="I867" s="72"/>
      <c r="J867" s="72"/>
      <c r="K867" s="72"/>
      <c r="L867" s="72"/>
    </row>
    <row r="868" spans="1:12" x14ac:dyDescent="0.2">
      <c r="A868"/>
      <c r="B868"/>
      <c r="C868"/>
      <c r="D868"/>
      <c r="E868"/>
      <c r="F868" s="446"/>
      <c r="G868" s="72"/>
      <c r="H868" s="72"/>
      <c r="I868" s="72"/>
      <c r="J868" s="72"/>
      <c r="K868" s="72"/>
      <c r="L868" s="72"/>
    </row>
    <row r="869" spans="1:12" x14ac:dyDescent="0.2">
      <c r="A869"/>
      <c r="B869"/>
      <c r="C869"/>
      <c r="D869"/>
      <c r="E869"/>
      <c r="F869" s="446"/>
      <c r="G869" s="72"/>
      <c r="H869" s="72"/>
      <c r="I869" s="72"/>
      <c r="J869" s="72"/>
      <c r="K869" s="72"/>
      <c r="L869" s="72"/>
    </row>
    <row r="870" spans="1:12" x14ac:dyDescent="0.2">
      <c r="A870"/>
      <c r="B870"/>
      <c r="C870"/>
      <c r="D870"/>
      <c r="E870"/>
      <c r="F870" s="446"/>
      <c r="G870" s="72"/>
      <c r="H870" s="72"/>
      <c r="I870" s="72"/>
      <c r="J870" s="72"/>
      <c r="K870" s="72"/>
      <c r="L870" s="72"/>
    </row>
    <row r="871" spans="1:12" x14ac:dyDescent="0.2">
      <c r="A871"/>
      <c r="B871"/>
      <c r="C871"/>
      <c r="D871"/>
      <c r="E871"/>
      <c r="F871" s="446"/>
      <c r="G871" s="72"/>
      <c r="H871" s="72"/>
      <c r="I871" s="72"/>
      <c r="J871" s="72"/>
      <c r="K871" s="72"/>
      <c r="L871" s="72"/>
    </row>
    <row r="872" spans="1:12" x14ac:dyDescent="0.2">
      <c r="A872"/>
      <c r="B872"/>
      <c r="C872"/>
      <c r="D872"/>
      <c r="E872"/>
      <c r="F872" s="446"/>
      <c r="G872" s="72"/>
      <c r="H872" s="72"/>
      <c r="I872" s="72"/>
      <c r="J872" s="72"/>
      <c r="K872" s="72"/>
      <c r="L872" s="72"/>
    </row>
    <row r="873" spans="1:12" x14ac:dyDescent="0.2">
      <c r="A873"/>
      <c r="B873"/>
      <c r="C873"/>
      <c r="D873"/>
      <c r="E873"/>
      <c r="F873" s="446"/>
      <c r="G873" s="72"/>
      <c r="H873" s="72"/>
      <c r="I873" s="72"/>
      <c r="J873" s="72"/>
      <c r="K873" s="72"/>
      <c r="L873" s="72"/>
    </row>
    <row r="874" spans="1:12" x14ac:dyDescent="0.2">
      <c r="A874"/>
      <c r="B874"/>
      <c r="C874"/>
      <c r="D874"/>
      <c r="E874"/>
      <c r="F874" s="446"/>
      <c r="G874" s="72"/>
      <c r="H874" s="72"/>
      <c r="I874" s="72"/>
      <c r="J874" s="72"/>
      <c r="K874" s="72"/>
      <c r="L874" s="72"/>
    </row>
    <row r="875" spans="1:12" x14ac:dyDescent="0.2">
      <c r="A875"/>
      <c r="B875"/>
      <c r="C875"/>
      <c r="D875"/>
      <c r="E875"/>
      <c r="F875" s="446"/>
      <c r="G875" s="72"/>
      <c r="H875" s="72"/>
      <c r="I875" s="72"/>
      <c r="J875" s="72"/>
      <c r="K875" s="72"/>
      <c r="L875" s="72"/>
    </row>
    <row r="876" spans="1:12" x14ac:dyDescent="0.2">
      <c r="A876"/>
      <c r="B876"/>
      <c r="C876"/>
      <c r="D876"/>
      <c r="E876"/>
      <c r="F876" s="446"/>
      <c r="G876" s="72"/>
      <c r="H876" s="72"/>
      <c r="I876" s="72"/>
      <c r="J876" s="72"/>
      <c r="K876" s="72"/>
      <c r="L876" s="72"/>
    </row>
    <row r="877" spans="1:12" x14ac:dyDescent="0.2">
      <c r="A877"/>
      <c r="B877"/>
      <c r="C877"/>
      <c r="D877"/>
      <c r="E877"/>
      <c r="F877" s="446"/>
      <c r="G877" s="72"/>
      <c r="H877" s="72"/>
      <c r="I877" s="72"/>
      <c r="J877" s="72"/>
      <c r="K877" s="72"/>
      <c r="L877" s="72"/>
    </row>
    <row r="878" spans="1:12" x14ac:dyDescent="0.2">
      <c r="A878"/>
      <c r="B878"/>
      <c r="C878"/>
      <c r="D878"/>
      <c r="E878"/>
      <c r="F878" s="446"/>
      <c r="G878" s="72"/>
      <c r="H878" s="72"/>
      <c r="I878" s="72"/>
      <c r="J878" s="72"/>
      <c r="K878" s="72"/>
      <c r="L878" s="72"/>
    </row>
    <row r="879" spans="1:12" x14ac:dyDescent="0.2">
      <c r="A879"/>
      <c r="B879"/>
      <c r="C879"/>
      <c r="D879"/>
      <c r="E879"/>
      <c r="F879" s="446"/>
      <c r="G879" s="72"/>
      <c r="H879" s="72"/>
      <c r="I879" s="72"/>
      <c r="J879" s="72"/>
      <c r="K879" s="72"/>
      <c r="L879" s="72"/>
    </row>
    <row r="880" spans="1:12" x14ac:dyDescent="0.2">
      <c r="A880"/>
      <c r="B880"/>
      <c r="C880"/>
      <c r="D880"/>
      <c r="E880"/>
      <c r="F880" s="446"/>
      <c r="G880" s="72"/>
      <c r="H880" s="72"/>
      <c r="I880" s="72"/>
      <c r="J880" s="72"/>
      <c r="K880" s="72"/>
      <c r="L880" s="72"/>
    </row>
    <row r="881" spans="1:12" x14ac:dyDescent="0.2">
      <c r="A881"/>
      <c r="B881"/>
      <c r="C881"/>
      <c r="D881"/>
      <c r="E881"/>
      <c r="F881" s="446"/>
      <c r="G881" s="72"/>
      <c r="H881" s="72"/>
      <c r="I881" s="72"/>
      <c r="J881" s="72"/>
      <c r="K881" s="72"/>
      <c r="L881" s="72"/>
    </row>
    <row r="882" spans="1:12" x14ac:dyDescent="0.2">
      <c r="A882"/>
      <c r="B882"/>
      <c r="C882"/>
      <c r="D882"/>
      <c r="E882"/>
      <c r="F882" s="446"/>
      <c r="G882" s="72"/>
      <c r="H882" s="72"/>
      <c r="I882" s="72"/>
      <c r="J882" s="72"/>
      <c r="K882" s="72"/>
      <c r="L882" s="72"/>
    </row>
    <row r="883" spans="1:12" x14ac:dyDescent="0.2">
      <c r="A883"/>
      <c r="B883"/>
      <c r="C883"/>
      <c r="D883"/>
      <c r="E883"/>
      <c r="F883" s="446"/>
      <c r="G883" s="72"/>
      <c r="H883" s="72"/>
      <c r="I883" s="72"/>
      <c r="J883" s="72"/>
      <c r="K883" s="72"/>
      <c r="L883" s="72"/>
    </row>
    <row r="884" spans="1:12" x14ac:dyDescent="0.2">
      <c r="A884"/>
      <c r="B884"/>
      <c r="C884"/>
      <c r="D884"/>
      <c r="E884"/>
      <c r="F884" s="446"/>
      <c r="G884" s="72"/>
      <c r="H884" s="72"/>
      <c r="I884" s="72"/>
      <c r="J884" s="72"/>
      <c r="K884" s="72"/>
      <c r="L884" s="72"/>
    </row>
    <row r="885" spans="1:12" x14ac:dyDescent="0.2">
      <c r="A885"/>
      <c r="B885"/>
      <c r="C885"/>
      <c r="D885"/>
      <c r="E885"/>
      <c r="F885" s="446"/>
      <c r="G885" s="72"/>
      <c r="H885" s="72"/>
      <c r="I885" s="72"/>
      <c r="J885" s="72"/>
      <c r="K885" s="72"/>
      <c r="L885" s="72"/>
    </row>
    <row r="886" spans="1:12" x14ac:dyDescent="0.2">
      <c r="A886"/>
      <c r="B886"/>
      <c r="C886"/>
      <c r="D886"/>
      <c r="E886"/>
      <c r="F886" s="446"/>
      <c r="G886" s="72"/>
      <c r="H886" s="72"/>
      <c r="I886" s="72"/>
      <c r="J886" s="72"/>
      <c r="K886" s="72"/>
      <c r="L886" s="72"/>
    </row>
    <row r="887" spans="1:12" x14ac:dyDescent="0.2">
      <c r="A887"/>
      <c r="B887"/>
      <c r="C887"/>
      <c r="D887"/>
      <c r="E887"/>
      <c r="F887" s="446"/>
      <c r="G887" s="72"/>
      <c r="H887" s="72"/>
      <c r="I887" s="72"/>
      <c r="J887" s="72"/>
      <c r="K887" s="72"/>
      <c r="L887" s="72"/>
    </row>
    <row r="888" spans="1:12" x14ac:dyDescent="0.2">
      <c r="A888"/>
      <c r="B888"/>
      <c r="C888"/>
      <c r="D888"/>
      <c r="E888"/>
      <c r="F888" s="446"/>
      <c r="G888" s="72"/>
      <c r="H888" s="72"/>
      <c r="I888" s="72"/>
      <c r="J888" s="72"/>
      <c r="K888" s="72"/>
      <c r="L888" s="72"/>
    </row>
    <row r="889" spans="1:12" x14ac:dyDescent="0.2">
      <c r="A889"/>
      <c r="B889"/>
      <c r="C889"/>
      <c r="D889"/>
      <c r="E889"/>
      <c r="F889" s="446"/>
      <c r="G889" s="72"/>
      <c r="H889" s="72"/>
      <c r="I889" s="72"/>
      <c r="J889" s="72"/>
      <c r="K889" s="72"/>
      <c r="L889" s="72"/>
    </row>
    <row r="890" spans="1:12" x14ac:dyDescent="0.2">
      <c r="A890"/>
      <c r="B890"/>
      <c r="C890"/>
      <c r="D890"/>
      <c r="E890"/>
      <c r="F890" s="446"/>
      <c r="G890" s="72"/>
      <c r="H890" s="72"/>
      <c r="I890" s="72"/>
      <c r="J890" s="72"/>
      <c r="K890" s="72"/>
      <c r="L890" s="72"/>
    </row>
    <row r="891" spans="1:12" x14ac:dyDescent="0.2">
      <c r="A891"/>
      <c r="B891"/>
      <c r="C891"/>
      <c r="D891"/>
      <c r="E891"/>
      <c r="F891" s="446"/>
      <c r="G891" s="72"/>
      <c r="H891" s="72"/>
      <c r="I891" s="72"/>
      <c r="J891" s="72"/>
      <c r="K891" s="72"/>
      <c r="L891" s="72"/>
    </row>
    <row r="892" spans="1:12" x14ac:dyDescent="0.2">
      <c r="A892"/>
      <c r="B892"/>
      <c r="C892"/>
      <c r="D892"/>
      <c r="E892"/>
      <c r="F892" s="446"/>
      <c r="G892" s="72"/>
      <c r="H892" s="72"/>
      <c r="I892" s="72"/>
      <c r="J892" s="72"/>
      <c r="K892" s="72"/>
      <c r="L892" s="72"/>
    </row>
    <row r="893" spans="1:12" x14ac:dyDescent="0.2">
      <c r="A893"/>
      <c r="B893"/>
      <c r="C893"/>
      <c r="D893"/>
      <c r="E893"/>
      <c r="F893" s="446"/>
      <c r="G893" s="72"/>
      <c r="H893" s="72"/>
      <c r="I893" s="72"/>
      <c r="J893" s="72"/>
      <c r="K893" s="72"/>
      <c r="L893" s="72"/>
    </row>
    <row r="894" spans="1:12" x14ac:dyDescent="0.2">
      <c r="A894"/>
      <c r="B894"/>
      <c r="C894"/>
      <c r="D894"/>
      <c r="E894"/>
      <c r="F894" s="446"/>
      <c r="G894" s="72"/>
      <c r="H894" s="72"/>
      <c r="I894" s="72"/>
      <c r="J894" s="72"/>
      <c r="K894" s="72"/>
      <c r="L894" s="72"/>
    </row>
    <row r="895" spans="1:12" x14ac:dyDescent="0.2">
      <c r="A895"/>
      <c r="B895"/>
      <c r="C895"/>
      <c r="D895"/>
      <c r="E895"/>
      <c r="F895" s="446"/>
      <c r="G895" s="72"/>
      <c r="H895" s="72"/>
      <c r="I895" s="72"/>
      <c r="J895" s="72"/>
      <c r="K895" s="72"/>
      <c r="L895" s="72"/>
    </row>
    <row r="896" spans="1:12" x14ac:dyDescent="0.2">
      <c r="A896"/>
      <c r="B896"/>
      <c r="C896"/>
      <c r="D896"/>
      <c r="E896"/>
      <c r="F896" s="446"/>
      <c r="G896" s="72"/>
      <c r="H896" s="72"/>
      <c r="I896" s="72"/>
      <c r="J896" s="72"/>
      <c r="K896" s="72"/>
      <c r="L896" s="72"/>
    </row>
    <row r="897" spans="1:12" x14ac:dyDescent="0.2">
      <c r="A897"/>
      <c r="B897"/>
      <c r="C897"/>
      <c r="D897"/>
      <c r="E897"/>
      <c r="F897" s="446"/>
      <c r="G897" s="72"/>
      <c r="H897" s="72"/>
      <c r="I897" s="72"/>
      <c r="J897" s="72"/>
      <c r="K897" s="72"/>
      <c r="L897" s="72"/>
    </row>
    <row r="898" spans="1:12" x14ac:dyDescent="0.2">
      <c r="A898"/>
      <c r="B898"/>
      <c r="C898"/>
      <c r="D898"/>
      <c r="E898"/>
      <c r="F898" s="446"/>
      <c r="G898" s="72"/>
      <c r="H898" s="72"/>
      <c r="I898" s="72"/>
      <c r="J898" s="72"/>
      <c r="K898" s="72"/>
      <c r="L898" s="72"/>
    </row>
    <row r="899" spans="1:12" x14ac:dyDescent="0.2">
      <c r="A899"/>
      <c r="B899"/>
      <c r="C899"/>
      <c r="D899"/>
      <c r="E899"/>
      <c r="F899" s="446"/>
      <c r="G899" s="72"/>
      <c r="H899" s="72"/>
      <c r="I899" s="72"/>
      <c r="J899" s="72"/>
      <c r="K899" s="72"/>
      <c r="L899" s="72"/>
    </row>
    <row r="900" spans="1:12" x14ac:dyDescent="0.2">
      <c r="A900"/>
      <c r="B900"/>
      <c r="C900"/>
      <c r="D900"/>
      <c r="E900"/>
      <c r="F900" s="446"/>
      <c r="G900" s="72"/>
      <c r="H900" s="72"/>
      <c r="I900" s="72"/>
      <c r="J900" s="72"/>
      <c r="K900" s="72"/>
      <c r="L900" s="72"/>
    </row>
    <row r="901" spans="1:12" x14ac:dyDescent="0.2">
      <c r="A901"/>
      <c r="B901"/>
      <c r="C901"/>
      <c r="D901"/>
      <c r="E901"/>
      <c r="F901" s="446"/>
      <c r="G901" s="72"/>
      <c r="H901" s="72"/>
      <c r="I901" s="72"/>
      <c r="J901" s="72"/>
      <c r="K901" s="72"/>
      <c r="L901" s="72"/>
    </row>
    <row r="902" spans="1:12" x14ac:dyDescent="0.2">
      <c r="A902"/>
      <c r="B902"/>
      <c r="C902"/>
      <c r="D902"/>
      <c r="E902"/>
      <c r="F902" s="446"/>
      <c r="G902" s="72"/>
      <c r="H902" s="72"/>
      <c r="I902" s="72"/>
      <c r="J902" s="72"/>
      <c r="K902" s="72"/>
      <c r="L902" s="72"/>
    </row>
    <row r="903" spans="1:12" x14ac:dyDescent="0.2">
      <c r="A903"/>
      <c r="B903"/>
      <c r="C903"/>
      <c r="D903"/>
      <c r="E903"/>
      <c r="F903" s="446"/>
      <c r="G903" s="72"/>
      <c r="H903" s="72"/>
      <c r="I903" s="72"/>
      <c r="J903" s="72"/>
      <c r="K903" s="72"/>
      <c r="L903" s="72"/>
    </row>
    <row r="904" spans="1:12" x14ac:dyDescent="0.2">
      <c r="A904"/>
      <c r="B904"/>
      <c r="C904"/>
      <c r="D904"/>
      <c r="E904"/>
      <c r="F904" s="446"/>
      <c r="G904" s="72"/>
      <c r="H904" s="72"/>
      <c r="I904" s="72"/>
      <c r="J904" s="72"/>
      <c r="K904" s="72"/>
      <c r="L904" s="72"/>
    </row>
    <row r="905" spans="1:12" x14ac:dyDescent="0.2">
      <c r="A905"/>
      <c r="B905"/>
      <c r="C905"/>
      <c r="D905"/>
      <c r="E905"/>
      <c r="F905" s="446"/>
      <c r="G905" s="72"/>
      <c r="H905" s="72"/>
      <c r="I905" s="72"/>
      <c r="J905" s="72"/>
      <c r="K905" s="72"/>
      <c r="L905" s="72"/>
    </row>
    <row r="906" spans="1:12" x14ac:dyDescent="0.2">
      <c r="A906"/>
      <c r="B906"/>
      <c r="C906"/>
      <c r="D906"/>
      <c r="E906"/>
      <c r="F906" s="446"/>
      <c r="G906" s="72"/>
      <c r="H906" s="72"/>
      <c r="I906" s="72"/>
      <c r="J906" s="72"/>
      <c r="K906" s="72"/>
      <c r="L906" s="72"/>
    </row>
    <row r="907" spans="1:12" x14ac:dyDescent="0.2">
      <c r="A907"/>
      <c r="B907"/>
      <c r="C907"/>
      <c r="D907"/>
      <c r="E907"/>
      <c r="F907" s="446"/>
      <c r="G907" s="72"/>
      <c r="H907" s="72"/>
      <c r="I907" s="72"/>
      <c r="J907" s="72"/>
      <c r="K907" s="72"/>
      <c r="L907" s="72"/>
    </row>
    <row r="908" spans="1:12" x14ac:dyDescent="0.2">
      <c r="A908"/>
      <c r="B908"/>
      <c r="C908"/>
      <c r="D908"/>
      <c r="E908"/>
      <c r="F908" s="446"/>
      <c r="G908" s="72"/>
      <c r="H908" s="72"/>
      <c r="I908" s="72"/>
      <c r="J908" s="72"/>
      <c r="K908" s="72"/>
      <c r="L908" s="72"/>
    </row>
    <row r="909" spans="1:12" x14ac:dyDescent="0.2">
      <c r="A909"/>
      <c r="B909"/>
      <c r="C909"/>
      <c r="D909"/>
      <c r="E909"/>
      <c r="F909" s="446"/>
      <c r="G909" s="72"/>
      <c r="H909" s="72"/>
      <c r="I909" s="72"/>
      <c r="J909" s="72"/>
      <c r="K909" s="72"/>
      <c r="L909" s="72"/>
    </row>
    <row r="910" spans="1:12" x14ac:dyDescent="0.2">
      <c r="A910"/>
      <c r="B910"/>
      <c r="C910"/>
      <c r="D910"/>
      <c r="E910"/>
      <c r="F910" s="446"/>
      <c r="G910" s="72"/>
      <c r="H910" s="72"/>
      <c r="I910" s="72"/>
      <c r="J910" s="72"/>
      <c r="K910" s="72"/>
      <c r="L910" s="72"/>
    </row>
    <row r="911" spans="1:12" x14ac:dyDescent="0.2">
      <c r="A911"/>
      <c r="B911"/>
      <c r="C911"/>
      <c r="D911"/>
      <c r="E911"/>
      <c r="F911" s="446"/>
      <c r="G911" s="72"/>
      <c r="H911" s="72"/>
      <c r="I911" s="72"/>
      <c r="J911" s="72"/>
      <c r="K911" s="72"/>
      <c r="L911" s="72"/>
    </row>
    <row r="912" spans="1:12" x14ac:dyDescent="0.2">
      <c r="A912"/>
      <c r="B912"/>
      <c r="C912"/>
      <c r="D912"/>
      <c r="E912"/>
      <c r="F912" s="446"/>
      <c r="G912" s="72"/>
      <c r="H912" s="72"/>
      <c r="I912" s="72"/>
      <c r="J912" s="72"/>
      <c r="K912" s="72"/>
      <c r="L912" s="72"/>
    </row>
    <row r="913" spans="1:12" x14ac:dyDescent="0.2">
      <c r="A913"/>
      <c r="B913"/>
      <c r="C913"/>
      <c r="D913"/>
      <c r="E913"/>
      <c r="F913" s="446"/>
      <c r="G913" s="72"/>
      <c r="H913" s="72"/>
      <c r="I913" s="72"/>
      <c r="J913" s="72"/>
      <c r="K913" s="72"/>
      <c r="L913" s="72"/>
    </row>
    <row r="914" spans="1:12" x14ac:dyDescent="0.2">
      <c r="A914"/>
      <c r="B914"/>
      <c r="C914"/>
      <c r="D914"/>
      <c r="E914"/>
      <c r="F914" s="446"/>
      <c r="G914" s="72"/>
      <c r="H914" s="72"/>
      <c r="I914" s="72"/>
      <c r="J914" s="72"/>
      <c r="K914" s="72"/>
      <c r="L914" s="72"/>
    </row>
    <row r="915" spans="1:12" x14ac:dyDescent="0.2">
      <c r="A915"/>
      <c r="B915"/>
      <c r="C915"/>
      <c r="D915"/>
      <c r="E915"/>
      <c r="F915" s="446"/>
      <c r="G915" s="72"/>
      <c r="H915" s="72"/>
      <c r="I915" s="72"/>
      <c r="J915" s="72"/>
      <c r="K915" s="72"/>
      <c r="L915" s="72"/>
    </row>
    <row r="916" spans="1:12" x14ac:dyDescent="0.2">
      <c r="A916"/>
      <c r="B916"/>
      <c r="C916"/>
      <c r="D916"/>
      <c r="E916"/>
      <c r="F916" s="446"/>
      <c r="G916" s="72"/>
      <c r="H916" s="72"/>
      <c r="I916" s="72"/>
      <c r="J916" s="72"/>
      <c r="K916" s="72"/>
      <c r="L916" s="72"/>
    </row>
    <row r="917" spans="1:12" x14ac:dyDescent="0.2">
      <c r="A917"/>
      <c r="B917"/>
      <c r="C917"/>
      <c r="D917"/>
      <c r="E917"/>
      <c r="F917" s="446"/>
      <c r="G917" s="72"/>
      <c r="H917" s="72"/>
      <c r="I917" s="72"/>
      <c r="J917" s="72"/>
      <c r="K917" s="72"/>
      <c r="L917" s="72"/>
    </row>
    <row r="918" spans="1:12" x14ac:dyDescent="0.2">
      <c r="A918"/>
      <c r="B918"/>
      <c r="C918"/>
      <c r="D918"/>
      <c r="E918"/>
      <c r="F918" s="446"/>
      <c r="G918" s="72"/>
      <c r="H918" s="72"/>
      <c r="I918" s="72"/>
      <c r="J918" s="72"/>
      <c r="K918" s="72"/>
      <c r="L918" s="72"/>
    </row>
    <row r="919" spans="1:12" x14ac:dyDescent="0.2">
      <c r="A919"/>
      <c r="B919"/>
      <c r="C919"/>
      <c r="D919"/>
      <c r="E919"/>
      <c r="F919" s="446"/>
      <c r="G919" s="72"/>
      <c r="H919" s="72"/>
      <c r="I919" s="72"/>
      <c r="J919" s="72"/>
      <c r="K919" s="72"/>
      <c r="L919" s="72"/>
    </row>
    <row r="920" spans="1:12" x14ac:dyDescent="0.2">
      <c r="A920"/>
      <c r="B920"/>
      <c r="C920"/>
      <c r="D920"/>
      <c r="E920"/>
      <c r="F920" s="446"/>
      <c r="G920" s="72"/>
      <c r="H920" s="72"/>
      <c r="I920" s="72"/>
      <c r="J920" s="72"/>
      <c r="K920" s="72"/>
      <c r="L920" s="72"/>
    </row>
    <row r="921" spans="1:12" x14ac:dyDescent="0.2">
      <c r="A921"/>
      <c r="B921"/>
      <c r="C921"/>
      <c r="D921"/>
      <c r="E921"/>
      <c r="F921" s="446"/>
      <c r="G921" s="72"/>
      <c r="H921" s="72"/>
      <c r="I921" s="72"/>
      <c r="J921" s="72"/>
      <c r="K921" s="72"/>
      <c r="L921" s="72"/>
    </row>
    <row r="922" spans="1:12" x14ac:dyDescent="0.2">
      <c r="A922"/>
      <c r="B922"/>
      <c r="C922"/>
      <c r="D922"/>
      <c r="E922"/>
      <c r="F922" s="446"/>
      <c r="G922" s="72"/>
      <c r="H922" s="72"/>
      <c r="I922" s="72"/>
      <c r="J922" s="72"/>
      <c r="K922" s="72"/>
      <c r="L922" s="72"/>
    </row>
    <row r="923" spans="1:12" x14ac:dyDescent="0.2">
      <c r="A923"/>
      <c r="B923"/>
      <c r="C923"/>
      <c r="D923"/>
      <c r="E923"/>
      <c r="F923" s="446"/>
      <c r="G923" s="72"/>
      <c r="H923" s="72"/>
      <c r="I923" s="72"/>
      <c r="J923" s="72"/>
      <c r="K923" s="72"/>
      <c r="L923" s="72"/>
    </row>
    <row r="924" spans="1:12" x14ac:dyDescent="0.2">
      <c r="A924"/>
      <c r="B924"/>
      <c r="C924"/>
      <c r="D924"/>
      <c r="E924"/>
      <c r="F924" s="446"/>
      <c r="G924" s="72"/>
      <c r="H924" s="72"/>
      <c r="I924" s="72"/>
      <c r="J924" s="72"/>
      <c r="K924" s="72"/>
      <c r="L924" s="72"/>
    </row>
    <row r="925" spans="1:12" x14ac:dyDescent="0.2">
      <c r="A925"/>
      <c r="B925"/>
      <c r="C925"/>
      <c r="D925"/>
      <c r="E925"/>
      <c r="F925" s="446"/>
      <c r="G925" s="72"/>
      <c r="H925" s="72"/>
      <c r="I925" s="72"/>
      <c r="J925" s="72"/>
      <c r="K925" s="72"/>
      <c r="L925" s="72"/>
    </row>
    <row r="926" spans="1:12" x14ac:dyDescent="0.2">
      <c r="A926"/>
      <c r="B926"/>
      <c r="C926"/>
      <c r="D926"/>
      <c r="E926"/>
      <c r="F926" s="446"/>
      <c r="G926" s="72"/>
      <c r="H926" s="72"/>
      <c r="I926" s="72"/>
      <c r="J926" s="72"/>
      <c r="K926" s="72"/>
      <c r="L926" s="72"/>
    </row>
    <row r="927" spans="1:12" x14ac:dyDescent="0.2">
      <c r="A927"/>
      <c r="B927"/>
      <c r="C927"/>
      <c r="D927"/>
      <c r="E927"/>
      <c r="F927" s="446"/>
      <c r="G927" s="72"/>
      <c r="H927" s="72"/>
      <c r="I927" s="72"/>
      <c r="J927" s="72"/>
      <c r="K927" s="72"/>
      <c r="L927" s="72"/>
    </row>
    <row r="928" spans="1:12" x14ac:dyDescent="0.2">
      <c r="A928"/>
      <c r="B928"/>
      <c r="C928"/>
      <c r="D928"/>
      <c r="E928"/>
      <c r="F928" s="446"/>
      <c r="G928" s="72"/>
      <c r="H928" s="72"/>
      <c r="I928" s="72"/>
      <c r="J928" s="72"/>
      <c r="K928" s="72"/>
      <c r="L928" s="72"/>
    </row>
    <row r="929" spans="1:12" x14ac:dyDescent="0.2">
      <c r="A929"/>
      <c r="B929"/>
      <c r="C929"/>
      <c r="D929"/>
      <c r="E929"/>
      <c r="F929" s="446"/>
      <c r="G929" s="72"/>
      <c r="H929" s="72"/>
      <c r="I929" s="72"/>
      <c r="J929" s="72"/>
      <c r="K929" s="72"/>
      <c r="L929" s="72"/>
    </row>
    <row r="930" spans="1:12" x14ac:dyDescent="0.2">
      <c r="A930"/>
      <c r="B930"/>
      <c r="C930"/>
      <c r="D930"/>
      <c r="E930"/>
      <c r="F930" s="446"/>
      <c r="G930" s="72"/>
      <c r="H930" s="72"/>
      <c r="I930" s="72"/>
      <c r="J930" s="72"/>
      <c r="K930" s="72"/>
      <c r="L930" s="72"/>
    </row>
    <row r="931" spans="1:12" x14ac:dyDescent="0.2">
      <c r="A931"/>
      <c r="B931"/>
      <c r="C931"/>
      <c r="D931"/>
      <c r="E931"/>
      <c r="F931" s="446"/>
      <c r="G931" s="72"/>
      <c r="H931" s="72"/>
      <c r="I931" s="72"/>
      <c r="J931" s="72"/>
      <c r="K931" s="72"/>
      <c r="L931" s="72"/>
    </row>
    <row r="932" spans="1:12" x14ac:dyDescent="0.2">
      <c r="A932"/>
      <c r="B932"/>
      <c r="C932"/>
      <c r="D932"/>
      <c r="E932"/>
      <c r="F932" s="446"/>
      <c r="G932" s="72"/>
      <c r="H932" s="72"/>
      <c r="I932" s="72"/>
      <c r="J932" s="72"/>
      <c r="K932" s="72"/>
      <c r="L932" s="72"/>
    </row>
    <row r="933" spans="1:12" x14ac:dyDescent="0.2">
      <c r="A933"/>
      <c r="B933"/>
      <c r="C933"/>
      <c r="D933"/>
      <c r="E933"/>
      <c r="F933" s="446"/>
      <c r="G933" s="72"/>
      <c r="H933" s="72"/>
      <c r="I933" s="72"/>
      <c r="J933" s="72"/>
      <c r="K933" s="72"/>
      <c r="L933" s="72"/>
    </row>
    <row r="934" spans="1:12" x14ac:dyDescent="0.2">
      <c r="A934"/>
      <c r="B934"/>
      <c r="C934"/>
      <c r="D934"/>
      <c r="E934"/>
      <c r="F934" s="446"/>
      <c r="G934" s="72"/>
      <c r="H934" s="72"/>
      <c r="I934" s="72"/>
      <c r="J934" s="72"/>
      <c r="K934" s="72"/>
      <c r="L934" s="72"/>
    </row>
    <row r="935" spans="1:12" x14ac:dyDescent="0.2">
      <c r="A935"/>
      <c r="B935"/>
      <c r="C935"/>
      <c r="D935"/>
      <c r="E935"/>
      <c r="F935" s="446"/>
      <c r="G935" s="72"/>
      <c r="H935" s="72"/>
      <c r="I935" s="72"/>
      <c r="J935" s="72"/>
      <c r="K935" s="72"/>
      <c r="L935" s="72"/>
    </row>
    <row r="936" spans="1:12" x14ac:dyDescent="0.2">
      <c r="A936"/>
      <c r="B936"/>
      <c r="C936"/>
      <c r="D936"/>
      <c r="E936"/>
      <c r="F936" s="446"/>
      <c r="G936" s="72"/>
      <c r="H936" s="72"/>
      <c r="I936" s="72"/>
      <c r="J936" s="72"/>
      <c r="K936" s="72"/>
      <c r="L936" s="72"/>
    </row>
    <row r="937" spans="1:12" x14ac:dyDescent="0.2">
      <c r="A937"/>
      <c r="B937"/>
      <c r="C937"/>
      <c r="D937"/>
      <c r="E937"/>
      <c r="F937" s="446"/>
      <c r="G937" s="72"/>
      <c r="H937" s="72"/>
      <c r="I937" s="72"/>
      <c r="J937" s="72"/>
      <c r="K937" s="72"/>
      <c r="L937" s="72"/>
    </row>
    <row r="938" spans="1:12" x14ac:dyDescent="0.2">
      <c r="A938"/>
      <c r="B938"/>
      <c r="C938"/>
      <c r="D938"/>
      <c r="E938"/>
      <c r="F938" s="446"/>
      <c r="G938" s="72"/>
      <c r="H938" s="72"/>
      <c r="I938" s="72"/>
      <c r="J938" s="72"/>
      <c r="K938" s="72"/>
      <c r="L938" s="72"/>
    </row>
    <row r="939" spans="1:12" x14ac:dyDescent="0.2">
      <c r="A939"/>
      <c r="B939"/>
      <c r="C939"/>
      <c r="D939"/>
      <c r="E939"/>
      <c r="F939" s="446"/>
      <c r="G939" s="72"/>
      <c r="H939" s="72"/>
      <c r="I939" s="72"/>
      <c r="J939" s="72"/>
      <c r="K939" s="72"/>
      <c r="L939" s="72"/>
    </row>
    <row r="940" spans="1:12" x14ac:dyDescent="0.2">
      <c r="A940"/>
      <c r="B940"/>
      <c r="C940"/>
      <c r="D940"/>
      <c r="E940"/>
      <c r="F940" s="446"/>
      <c r="G940" s="72"/>
      <c r="H940" s="72"/>
      <c r="I940" s="72"/>
      <c r="J940" s="72"/>
      <c r="K940" s="72"/>
      <c r="L940" s="72"/>
    </row>
    <row r="941" spans="1:12" x14ac:dyDescent="0.2">
      <c r="A941"/>
      <c r="B941"/>
      <c r="C941"/>
      <c r="D941"/>
      <c r="E941"/>
      <c r="F941" s="446"/>
      <c r="G941" s="72"/>
      <c r="H941" s="72"/>
      <c r="I941" s="72"/>
      <c r="J941" s="72"/>
      <c r="K941" s="72"/>
      <c r="L941" s="72"/>
    </row>
    <row r="942" spans="1:12" x14ac:dyDescent="0.2">
      <c r="A942"/>
      <c r="B942"/>
      <c r="C942"/>
      <c r="D942"/>
      <c r="E942"/>
      <c r="F942" s="446"/>
      <c r="G942" s="72"/>
      <c r="H942" s="72"/>
      <c r="I942" s="72"/>
      <c r="J942" s="72"/>
      <c r="K942" s="72"/>
      <c r="L942" s="72"/>
    </row>
    <row r="943" spans="1:12" x14ac:dyDescent="0.2">
      <c r="A943"/>
      <c r="B943"/>
      <c r="C943"/>
      <c r="D943"/>
      <c r="E943"/>
      <c r="F943" s="446"/>
      <c r="G943" s="72"/>
      <c r="H943" s="72"/>
      <c r="I943" s="72"/>
      <c r="J943" s="72"/>
      <c r="K943" s="72"/>
      <c r="L943" s="72"/>
    </row>
    <row r="944" spans="1:12" x14ac:dyDescent="0.2">
      <c r="A944"/>
      <c r="B944"/>
      <c r="C944"/>
      <c r="D944"/>
      <c r="E944"/>
      <c r="F944" s="446"/>
      <c r="G944" s="72"/>
      <c r="H944" s="72"/>
      <c r="I944" s="72"/>
      <c r="J944" s="72"/>
      <c r="K944" s="72"/>
      <c r="L944" s="72"/>
    </row>
    <row r="945" spans="1:12" x14ac:dyDescent="0.2">
      <c r="A945"/>
      <c r="B945"/>
      <c r="C945"/>
      <c r="D945"/>
      <c r="E945"/>
      <c r="F945" s="446"/>
      <c r="G945" s="72"/>
      <c r="H945" s="72"/>
      <c r="I945" s="72"/>
      <c r="J945" s="72"/>
      <c r="K945" s="72"/>
      <c r="L945" s="72"/>
    </row>
    <row r="946" spans="1:12" x14ac:dyDescent="0.2">
      <c r="A946"/>
      <c r="B946"/>
      <c r="C946"/>
      <c r="D946"/>
      <c r="E946"/>
      <c r="F946" s="446"/>
      <c r="G946" s="72"/>
      <c r="H946" s="72"/>
      <c r="I946" s="72"/>
      <c r="J946" s="72"/>
      <c r="K946" s="72"/>
      <c r="L946" s="72"/>
    </row>
    <row r="947" spans="1:12" x14ac:dyDescent="0.2">
      <c r="A947"/>
      <c r="B947"/>
      <c r="C947"/>
      <c r="D947"/>
      <c r="E947"/>
      <c r="F947" s="446"/>
      <c r="G947" s="72"/>
      <c r="H947" s="72"/>
      <c r="I947" s="72"/>
      <c r="J947" s="72"/>
      <c r="K947" s="72"/>
      <c r="L947" s="72"/>
    </row>
    <row r="948" spans="1:12" x14ac:dyDescent="0.2">
      <c r="A948"/>
      <c r="B948"/>
      <c r="C948"/>
      <c r="D948"/>
      <c r="E948"/>
      <c r="F948" s="446"/>
      <c r="G948" s="72"/>
      <c r="H948" s="72"/>
      <c r="I948" s="72"/>
      <c r="J948" s="72"/>
      <c r="K948" s="72"/>
      <c r="L948" s="72"/>
    </row>
    <row r="949" spans="1:12" x14ac:dyDescent="0.2">
      <c r="A949"/>
      <c r="B949"/>
      <c r="C949"/>
      <c r="D949"/>
      <c r="E949"/>
      <c r="F949" s="446"/>
      <c r="G949" s="72"/>
      <c r="H949" s="72"/>
      <c r="I949" s="72"/>
      <c r="J949" s="72"/>
      <c r="K949" s="72"/>
      <c r="L949" s="72"/>
    </row>
    <row r="950" spans="1:12" x14ac:dyDescent="0.2">
      <c r="A950"/>
      <c r="B950"/>
      <c r="C950"/>
      <c r="D950"/>
      <c r="E950"/>
      <c r="F950" s="446"/>
      <c r="G950" s="72"/>
      <c r="H950" s="72"/>
      <c r="I950" s="72"/>
      <c r="J950" s="72"/>
      <c r="K950" s="72"/>
      <c r="L950" s="72"/>
    </row>
    <row r="951" spans="1:12" x14ac:dyDescent="0.2">
      <c r="A951"/>
      <c r="B951"/>
      <c r="C951"/>
      <c r="D951"/>
      <c r="E951"/>
      <c r="F951" s="446"/>
      <c r="G951" s="72"/>
      <c r="H951" s="72"/>
      <c r="I951" s="72"/>
      <c r="J951" s="72"/>
      <c r="K951" s="72"/>
      <c r="L951" s="72"/>
    </row>
    <row r="952" spans="1:12" x14ac:dyDescent="0.2">
      <c r="A952"/>
      <c r="B952"/>
      <c r="C952"/>
      <c r="D952"/>
      <c r="E952"/>
      <c r="F952" s="446"/>
      <c r="G952" s="72"/>
      <c r="H952" s="72"/>
      <c r="I952" s="72"/>
      <c r="J952" s="72"/>
      <c r="K952" s="72"/>
      <c r="L952" s="72"/>
    </row>
    <row r="953" spans="1:12" x14ac:dyDescent="0.2">
      <c r="A953"/>
      <c r="B953"/>
      <c r="C953"/>
      <c r="D953"/>
      <c r="E953"/>
      <c r="F953" s="446"/>
      <c r="G953" s="72"/>
      <c r="H953" s="72"/>
      <c r="I953" s="72"/>
      <c r="J953" s="72"/>
      <c r="K953" s="72"/>
      <c r="L953" s="72"/>
    </row>
    <row r="954" spans="1:12" x14ac:dyDescent="0.2">
      <c r="A954"/>
      <c r="B954"/>
      <c r="C954"/>
      <c r="D954"/>
      <c r="E954"/>
      <c r="F954" s="446"/>
      <c r="G954" s="72"/>
      <c r="H954" s="72"/>
      <c r="I954" s="72"/>
      <c r="J954" s="72"/>
      <c r="K954" s="72"/>
      <c r="L954" s="72"/>
    </row>
    <row r="955" spans="1:12" x14ac:dyDescent="0.2">
      <c r="A955"/>
      <c r="B955"/>
      <c r="C955"/>
      <c r="D955"/>
      <c r="E955"/>
      <c r="F955" s="446"/>
      <c r="G955" s="72"/>
      <c r="H955" s="72"/>
      <c r="I955" s="72"/>
      <c r="J955" s="72"/>
      <c r="K955" s="72"/>
      <c r="L955" s="72"/>
    </row>
    <row r="956" spans="1:12" x14ac:dyDescent="0.2">
      <c r="A956"/>
      <c r="B956"/>
      <c r="C956"/>
      <c r="D956"/>
      <c r="E956"/>
      <c r="F956" s="446"/>
      <c r="G956" s="72"/>
      <c r="H956" s="72"/>
      <c r="I956" s="72"/>
      <c r="J956" s="72"/>
      <c r="K956" s="72"/>
      <c r="L956" s="72"/>
    </row>
    <row r="957" spans="1:12" x14ac:dyDescent="0.2">
      <c r="A957"/>
      <c r="B957"/>
      <c r="C957"/>
      <c r="D957"/>
      <c r="E957"/>
      <c r="F957" s="446"/>
      <c r="G957" s="72"/>
      <c r="H957" s="72"/>
      <c r="I957" s="72"/>
      <c r="J957" s="72"/>
      <c r="K957" s="72"/>
      <c r="L957" s="72"/>
    </row>
    <row r="958" spans="1:12" x14ac:dyDescent="0.2">
      <c r="A958"/>
      <c r="B958"/>
      <c r="C958"/>
      <c r="D958"/>
      <c r="E958"/>
      <c r="F958" s="446"/>
      <c r="G958" s="72"/>
      <c r="H958" s="72"/>
      <c r="I958" s="72"/>
      <c r="J958" s="72"/>
      <c r="K958" s="72"/>
      <c r="L958" s="72"/>
    </row>
    <row r="959" spans="1:12" x14ac:dyDescent="0.2">
      <c r="A959"/>
      <c r="B959"/>
      <c r="C959"/>
      <c r="D959"/>
      <c r="E959"/>
      <c r="F959" s="446"/>
      <c r="G959" s="72"/>
      <c r="H959" s="72"/>
      <c r="I959" s="72"/>
      <c r="J959" s="72"/>
      <c r="K959" s="72"/>
      <c r="L959" s="72"/>
    </row>
    <row r="960" spans="1:12" x14ac:dyDescent="0.2">
      <c r="A960"/>
      <c r="B960"/>
      <c r="C960"/>
      <c r="D960"/>
      <c r="E960"/>
      <c r="F960" s="446"/>
      <c r="G960" s="72"/>
      <c r="H960" s="72"/>
      <c r="I960" s="72"/>
      <c r="J960" s="72"/>
      <c r="K960" s="72"/>
      <c r="L960" s="72"/>
    </row>
    <row r="961" spans="1:12" x14ac:dyDescent="0.2">
      <c r="A961"/>
      <c r="B961"/>
      <c r="C961"/>
      <c r="D961"/>
      <c r="E961"/>
      <c r="F961" s="446"/>
      <c r="G961" s="72"/>
      <c r="H961" s="72"/>
      <c r="I961" s="72"/>
      <c r="J961" s="72"/>
      <c r="K961" s="72"/>
      <c r="L961" s="72"/>
    </row>
    <row r="962" spans="1:12" x14ac:dyDescent="0.2">
      <c r="A962" s="72"/>
      <c r="B962" s="449"/>
      <c r="C962" s="72"/>
      <c r="D962" s="31"/>
      <c r="E962" s="449"/>
      <c r="F962" s="446"/>
      <c r="G962" s="72"/>
      <c r="H962" s="72"/>
      <c r="I962" s="72"/>
      <c r="J962" s="72"/>
      <c r="K962" s="72"/>
      <c r="L962" s="72"/>
    </row>
    <row r="963" spans="1:12" x14ac:dyDescent="0.2">
      <c r="A963" s="72"/>
      <c r="B963" s="449"/>
      <c r="C963" s="72"/>
      <c r="D963" s="31"/>
      <c r="E963" s="449"/>
      <c r="F963" s="446"/>
      <c r="G963" s="72"/>
      <c r="H963" s="72"/>
      <c r="I963" s="72"/>
      <c r="J963" s="72"/>
      <c r="K963" s="72"/>
      <c r="L963" s="72"/>
    </row>
    <row r="964" spans="1:12" x14ac:dyDescent="0.2">
      <c r="A964" s="72"/>
      <c r="B964" s="449"/>
      <c r="C964" s="72"/>
      <c r="D964" s="31"/>
      <c r="E964" s="449"/>
      <c r="F964" s="446"/>
      <c r="G964" s="72"/>
      <c r="H964" s="72"/>
      <c r="I964" s="72"/>
      <c r="J964" s="72"/>
      <c r="K964" s="72"/>
      <c r="L964" s="72"/>
    </row>
    <row r="965" spans="1:12" x14ac:dyDescent="0.2">
      <c r="A965" s="72"/>
      <c r="B965" s="449"/>
      <c r="C965" s="72"/>
      <c r="D965" s="31"/>
      <c r="E965" s="449"/>
      <c r="F965" s="446"/>
      <c r="G965" s="72"/>
      <c r="H965" s="72"/>
      <c r="I965" s="72"/>
      <c r="J965" s="72"/>
      <c r="K965" s="72"/>
      <c r="L965" s="72"/>
    </row>
    <row r="966" spans="1:12" x14ac:dyDescent="0.2">
      <c r="A966" s="72"/>
      <c r="B966" s="449"/>
      <c r="C966" s="72"/>
      <c r="D966" s="31"/>
      <c r="E966" s="449"/>
      <c r="F966" s="446"/>
      <c r="G966" s="72"/>
      <c r="H966" s="72"/>
      <c r="I966" s="72"/>
      <c r="J966" s="72"/>
      <c r="K966" s="72"/>
      <c r="L966" s="72"/>
    </row>
    <row r="967" spans="1:12" x14ac:dyDescent="0.2">
      <c r="A967" s="72"/>
      <c r="B967" s="449"/>
      <c r="C967" s="72"/>
      <c r="D967" s="31"/>
      <c r="E967" s="449"/>
      <c r="F967" s="446"/>
      <c r="G967" s="72"/>
      <c r="H967" s="72"/>
      <c r="I967" s="72"/>
      <c r="J967" s="72"/>
      <c r="K967" s="72"/>
      <c r="L967" s="72"/>
    </row>
    <row r="968" spans="1:12" x14ac:dyDescent="0.2">
      <c r="A968" s="72"/>
      <c r="B968" s="449"/>
      <c r="C968" s="72"/>
      <c r="D968" s="31"/>
      <c r="E968" s="449"/>
      <c r="F968" s="446"/>
      <c r="G968" s="72"/>
      <c r="H968" s="72"/>
      <c r="I968" s="72"/>
      <c r="J968" s="72"/>
      <c r="K968" s="72"/>
      <c r="L968" s="72"/>
    </row>
    <row r="969" spans="1:12" x14ac:dyDescent="0.2">
      <c r="A969" s="72"/>
      <c r="B969" s="449"/>
      <c r="C969" s="72"/>
      <c r="D969" s="31"/>
      <c r="E969" s="449"/>
      <c r="F969" s="446"/>
      <c r="G969" s="72"/>
      <c r="H969" s="72"/>
      <c r="I969" s="72"/>
      <c r="J969" s="72"/>
      <c r="K969" s="72"/>
      <c r="L969" s="72"/>
    </row>
    <row r="970" spans="1:12" x14ac:dyDescent="0.2">
      <c r="A970" s="72"/>
      <c r="B970" s="449"/>
      <c r="C970" s="72"/>
      <c r="D970" s="31"/>
      <c r="E970" s="449"/>
      <c r="F970" s="446"/>
      <c r="G970" s="72"/>
      <c r="H970" s="72"/>
      <c r="I970" s="72"/>
      <c r="J970" s="72"/>
      <c r="K970" s="72"/>
      <c r="L970" s="72"/>
    </row>
    <row r="971" spans="1:12" x14ac:dyDescent="0.2">
      <c r="A971" s="72"/>
      <c r="B971" s="449"/>
      <c r="C971" s="72"/>
      <c r="D971" s="31"/>
      <c r="E971" s="449"/>
      <c r="F971" s="446"/>
      <c r="G971" s="72"/>
      <c r="H971" s="72"/>
      <c r="I971" s="72"/>
      <c r="J971" s="72"/>
      <c r="K971" s="72"/>
      <c r="L971" s="72"/>
    </row>
    <row r="972" spans="1:12" x14ac:dyDescent="0.2">
      <c r="A972" s="72"/>
      <c r="B972" s="449"/>
      <c r="C972" s="72"/>
      <c r="D972" s="31"/>
      <c r="E972" s="449"/>
      <c r="F972" s="446"/>
      <c r="G972" s="72"/>
      <c r="H972" s="72"/>
      <c r="I972" s="72"/>
      <c r="J972" s="72"/>
      <c r="K972" s="72"/>
      <c r="L972" s="72"/>
    </row>
    <row r="973" spans="1:12" x14ac:dyDescent="0.2">
      <c r="A973" s="72"/>
      <c r="B973" s="449"/>
      <c r="C973" s="72"/>
      <c r="D973" s="31"/>
      <c r="E973" s="449"/>
      <c r="F973" s="446"/>
      <c r="G973" s="72"/>
      <c r="H973" s="72"/>
      <c r="I973" s="72"/>
      <c r="J973" s="72"/>
      <c r="K973" s="72"/>
      <c r="L973" s="72"/>
    </row>
    <row r="974" spans="1:12" x14ac:dyDescent="0.2">
      <c r="A974" s="72"/>
      <c r="B974" s="449"/>
      <c r="C974" s="72"/>
      <c r="D974" s="31"/>
      <c r="E974" s="449"/>
      <c r="F974" s="446"/>
      <c r="G974" s="72"/>
      <c r="H974" s="72"/>
      <c r="I974" s="72"/>
      <c r="J974" s="72"/>
      <c r="K974" s="72"/>
      <c r="L974" s="72"/>
    </row>
    <row r="975" spans="1:12" x14ac:dyDescent="0.2">
      <c r="A975" s="72"/>
      <c r="B975" s="449"/>
      <c r="C975" s="72"/>
      <c r="D975" s="31"/>
      <c r="E975" s="449"/>
      <c r="F975" s="446"/>
      <c r="G975" s="72"/>
      <c r="H975" s="72"/>
      <c r="I975" s="72"/>
      <c r="J975" s="72"/>
      <c r="K975" s="72"/>
      <c r="L975" s="72"/>
    </row>
    <row r="976" spans="1:12" x14ac:dyDescent="0.2">
      <c r="A976" s="72"/>
      <c r="B976" s="449"/>
      <c r="C976" s="72"/>
      <c r="D976" s="31"/>
      <c r="E976" s="449"/>
      <c r="F976" s="446"/>
      <c r="G976" s="72"/>
      <c r="H976" s="72"/>
      <c r="I976" s="72"/>
      <c r="J976" s="72"/>
      <c r="K976" s="72"/>
      <c r="L976" s="72"/>
    </row>
    <row r="977" spans="1:12" x14ac:dyDescent="0.2">
      <c r="A977" s="72"/>
      <c r="B977" s="449"/>
      <c r="C977" s="72"/>
      <c r="D977" s="31"/>
      <c r="E977" s="449"/>
      <c r="F977" s="446"/>
      <c r="G977" s="72"/>
      <c r="H977" s="72"/>
      <c r="I977" s="72"/>
      <c r="J977" s="72"/>
      <c r="K977" s="72"/>
      <c r="L977" s="72"/>
    </row>
    <row r="978" spans="1:12" x14ac:dyDescent="0.2">
      <c r="A978" s="72"/>
      <c r="B978" s="449"/>
      <c r="C978" s="72"/>
      <c r="D978" s="31"/>
      <c r="E978" s="449"/>
      <c r="F978" s="446"/>
      <c r="G978" s="72"/>
      <c r="H978" s="72"/>
      <c r="I978" s="72"/>
      <c r="J978" s="72"/>
      <c r="K978" s="72"/>
      <c r="L978" s="72"/>
    </row>
    <row r="979" spans="1:12" x14ac:dyDescent="0.2">
      <c r="A979" s="72"/>
      <c r="B979" s="449"/>
      <c r="C979" s="72"/>
      <c r="D979" s="31"/>
      <c r="E979" s="449"/>
      <c r="F979" s="446"/>
      <c r="G979" s="72"/>
      <c r="H979" s="72"/>
      <c r="I979" s="72"/>
      <c r="J979" s="72"/>
      <c r="K979" s="72"/>
      <c r="L979" s="72"/>
    </row>
    <row r="980" spans="1:12" x14ac:dyDescent="0.2">
      <c r="A980" s="72"/>
      <c r="B980" s="449"/>
      <c r="C980" s="72"/>
      <c r="D980" s="31"/>
      <c r="E980" s="449"/>
      <c r="F980" s="446"/>
      <c r="G980" s="72"/>
      <c r="H980" s="72"/>
      <c r="I980" s="72"/>
      <c r="J980" s="72"/>
      <c r="K980" s="72"/>
      <c r="L980" s="72"/>
    </row>
    <row r="981" spans="1:12" x14ac:dyDescent="0.2">
      <c r="A981" s="72"/>
      <c r="B981" s="449"/>
      <c r="C981" s="72"/>
      <c r="D981" s="31"/>
      <c r="E981" s="449"/>
      <c r="F981" s="446"/>
      <c r="G981" s="72"/>
      <c r="H981" s="72"/>
      <c r="I981" s="72"/>
      <c r="J981" s="72"/>
      <c r="K981" s="72"/>
      <c r="L981" s="72"/>
    </row>
    <row r="982" spans="1:12" x14ac:dyDescent="0.2">
      <c r="A982" s="72"/>
      <c r="B982" s="449"/>
      <c r="C982" s="72"/>
      <c r="D982" s="31"/>
      <c r="E982" s="449"/>
      <c r="F982" s="446"/>
      <c r="G982" s="72"/>
      <c r="H982" s="72"/>
      <c r="I982" s="72"/>
      <c r="J982" s="72"/>
      <c r="K982" s="72"/>
      <c r="L982" s="72"/>
    </row>
    <row r="983" spans="1:12" x14ac:dyDescent="0.2">
      <c r="A983" s="72"/>
      <c r="B983" s="449"/>
      <c r="C983" s="72"/>
      <c r="D983" s="31"/>
      <c r="E983" s="449"/>
      <c r="F983" s="446"/>
      <c r="G983" s="72"/>
      <c r="H983" s="72"/>
      <c r="I983" s="72"/>
      <c r="J983" s="72"/>
      <c r="K983" s="72"/>
      <c r="L983" s="72"/>
    </row>
    <row r="984" spans="1:12" x14ac:dyDescent="0.2">
      <c r="A984" s="72"/>
      <c r="B984" s="449"/>
      <c r="C984" s="72"/>
      <c r="D984" s="31"/>
      <c r="E984" s="449"/>
      <c r="F984" s="446"/>
      <c r="G984" s="72"/>
      <c r="H984" s="72"/>
      <c r="I984" s="72"/>
      <c r="J984" s="72"/>
      <c r="K984" s="72"/>
      <c r="L984" s="72"/>
    </row>
    <row r="985" spans="1:12" x14ac:dyDescent="0.2">
      <c r="A985" s="72"/>
      <c r="B985" s="449"/>
      <c r="C985" s="72"/>
      <c r="D985" s="31"/>
      <c r="E985" s="449"/>
      <c r="F985" s="446"/>
      <c r="G985" s="72"/>
      <c r="H985" s="72"/>
      <c r="I985" s="72"/>
      <c r="J985" s="72"/>
      <c r="K985" s="72"/>
      <c r="L985" s="72"/>
    </row>
    <row r="986" spans="1:12" x14ac:dyDescent="0.2">
      <c r="A986" s="72"/>
      <c r="B986" s="449"/>
      <c r="C986" s="72"/>
      <c r="D986" s="31"/>
      <c r="E986" s="449"/>
      <c r="F986" s="446"/>
      <c r="G986" s="72"/>
      <c r="H986" s="72"/>
      <c r="I986" s="72"/>
      <c r="J986" s="72"/>
      <c r="K986" s="72"/>
      <c r="L986" s="72"/>
    </row>
    <row r="987" spans="1:12" x14ac:dyDescent="0.2">
      <c r="A987" s="72"/>
      <c r="B987" s="449"/>
      <c r="C987" s="72"/>
      <c r="D987" s="31"/>
      <c r="E987" s="449"/>
      <c r="F987" s="446"/>
      <c r="G987" s="72"/>
      <c r="H987" s="72"/>
      <c r="I987" s="72"/>
      <c r="J987" s="72"/>
      <c r="K987" s="72"/>
      <c r="L987" s="72"/>
    </row>
    <row r="988" spans="1:12" x14ac:dyDescent="0.2">
      <c r="A988" s="72"/>
      <c r="B988" s="449"/>
      <c r="C988" s="72"/>
      <c r="D988" s="31"/>
      <c r="E988" s="449"/>
      <c r="F988" s="446"/>
      <c r="G988" s="72"/>
      <c r="H988" s="72"/>
      <c r="I988" s="72"/>
      <c r="J988" s="72"/>
      <c r="K988" s="72"/>
      <c r="L988" s="72"/>
    </row>
    <row r="989" spans="1:12" x14ac:dyDescent="0.2">
      <c r="A989" s="72"/>
      <c r="B989" s="449"/>
      <c r="C989" s="72"/>
      <c r="D989" s="31"/>
      <c r="E989" s="449"/>
      <c r="F989" s="446"/>
      <c r="G989" s="72"/>
      <c r="H989" s="72"/>
      <c r="I989" s="72"/>
      <c r="J989" s="72"/>
      <c r="K989" s="72"/>
      <c r="L989" s="72"/>
    </row>
    <row r="990" spans="1:12" x14ac:dyDescent="0.2">
      <c r="A990" s="72"/>
      <c r="B990" s="449"/>
      <c r="C990" s="72"/>
      <c r="D990" s="31"/>
      <c r="E990" s="449"/>
      <c r="F990" s="446"/>
      <c r="G990" s="72"/>
      <c r="H990" s="72"/>
      <c r="I990" s="72"/>
      <c r="J990" s="72"/>
      <c r="K990" s="72"/>
      <c r="L990" s="72"/>
    </row>
    <row r="991" spans="1:12" x14ac:dyDescent="0.2">
      <c r="A991" s="72"/>
      <c r="B991" s="449"/>
      <c r="C991" s="72"/>
      <c r="D991" s="31"/>
      <c r="E991" s="449"/>
      <c r="F991" s="446"/>
      <c r="G991" s="72"/>
      <c r="H991" s="72"/>
      <c r="I991" s="72"/>
      <c r="J991" s="72"/>
      <c r="K991" s="72"/>
      <c r="L991" s="72"/>
    </row>
    <row r="992" spans="1:12" x14ac:dyDescent="0.2">
      <c r="A992" s="72"/>
      <c r="B992" s="449"/>
      <c r="C992" s="72"/>
      <c r="D992" s="31"/>
      <c r="E992" s="449"/>
      <c r="F992" s="446"/>
      <c r="G992" s="72"/>
      <c r="H992" s="72"/>
      <c r="I992" s="72"/>
      <c r="J992" s="72"/>
      <c r="K992" s="72"/>
      <c r="L992" s="72"/>
    </row>
    <row r="993" spans="1:12" x14ac:dyDescent="0.2">
      <c r="A993" s="72"/>
      <c r="B993" s="449"/>
      <c r="C993" s="72"/>
      <c r="D993" s="31"/>
      <c r="E993" s="449"/>
      <c r="F993" s="446"/>
      <c r="G993" s="72"/>
      <c r="H993" s="72"/>
      <c r="I993" s="72"/>
      <c r="J993" s="72"/>
      <c r="K993" s="72"/>
      <c r="L993" s="72"/>
    </row>
    <row r="994" spans="1:12" x14ac:dyDescent="0.2">
      <c r="A994" s="72"/>
      <c r="B994" s="449"/>
      <c r="C994" s="72"/>
      <c r="D994" s="31"/>
      <c r="E994" s="449"/>
      <c r="F994" s="446"/>
      <c r="G994" s="72"/>
      <c r="H994" s="72"/>
      <c r="I994" s="72"/>
      <c r="J994" s="72"/>
      <c r="K994" s="72"/>
      <c r="L994" s="72"/>
    </row>
    <row r="995" spans="1:12" x14ac:dyDescent="0.2">
      <c r="A995" s="72"/>
      <c r="B995" s="449"/>
      <c r="C995" s="72"/>
      <c r="D995" s="31"/>
      <c r="E995" s="449"/>
      <c r="F995" s="446"/>
      <c r="G995" s="72"/>
      <c r="H995" s="72"/>
      <c r="I995" s="72"/>
      <c r="J995" s="72"/>
      <c r="K995" s="72"/>
      <c r="L995" s="72"/>
    </row>
    <row r="996" spans="1:12" x14ac:dyDescent="0.2">
      <c r="A996" s="72"/>
      <c r="B996" s="449"/>
      <c r="C996" s="72"/>
      <c r="D996" s="31"/>
      <c r="E996" s="449"/>
      <c r="F996" s="446"/>
      <c r="G996" s="72"/>
      <c r="H996" s="72"/>
      <c r="I996" s="72"/>
      <c r="J996" s="72"/>
      <c r="K996" s="72"/>
      <c r="L996" s="72"/>
    </row>
    <row r="997" spans="1:12" x14ac:dyDescent="0.2">
      <c r="A997" s="72"/>
      <c r="B997" s="449"/>
      <c r="C997" s="72"/>
      <c r="D997" s="31"/>
      <c r="E997" s="449"/>
      <c r="F997" s="446"/>
      <c r="G997" s="72"/>
      <c r="H997" s="72"/>
      <c r="I997" s="72"/>
      <c r="J997" s="72"/>
      <c r="K997" s="72"/>
      <c r="L997" s="72"/>
    </row>
    <row r="998" spans="1:12" x14ac:dyDescent="0.2">
      <c r="A998" s="72"/>
      <c r="B998" s="449"/>
      <c r="C998" s="72"/>
      <c r="D998" s="31"/>
      <c r="E998" s="449"/>
      <c r="F998" s="446"/>
      <c r="G998" s="72"/>
      <c r="H998" s="72"/>
      <c r="I998" s="72"/>
      <c r="J998" s="72"/>
      <c r="K998" s="72"/>
      <c r="L998" s="72"/>
    </row>
    <row r="999" spans="1:12" x14ac:dyDescent="0.2">
      <c r="A999" s="72"/>
      <c r="B999" s="449"/>
      <c r="C999" s="72"/>
      <c r="D999" s="31"/>
      <c r="E999" s="449"/>
      <c r="F999" s="446"/>
      <c r="G999" s="72"/>
      <c r="H999" s="72"/>
      <c r="I999" s="72"/>
      <c r="J999" s="72"/>
      <c r="K999" s="72"/>
      <c r="L999" s="72"/>
    </row>
    <row r="1000" spans="1:12" x14ac:dyDescent="0.2">
      <c r="A1000" s="72"/>
      <c r="B1000" s="449"/>
      <c r="C1000" s="72"/>
      <c r="D1000" s="31"/>
      <c r="E1000" s="449"/>
      <c r="F1000" s="446"/>
      <c r="G1000" s="72"/>
      <c r="H1000" s="72"/>
      <c r="I1000" s="72"/>
      <c r="J1000" s="72"/>
      <c r="K1000" s="72"/>
      <c r="L1000" s="72"/>
    </row>
    <row r="1001" spans="1:12" x14ac:dyDescent="0.2">
      <c r="A1001" s="72"/>
      <c r="B1001" s="449"/>
      <c r="C1001" s="72"/>
      <c r="D1001" s="31"/>
      <c r="E1001" s="449"/>
      <c r="F1001" s="446"/>
      <c r="G1001" s="72"/>
      <c r="H1001" s="72"/>
      <c r="I1001" s="72"/>
      <c r="J1001" s="72"/>
      <c r="K1001" s="72"/>
      <c r="L1001" s="72"/>
    </row>
    <row r="1002" spans="1:12" x14ac:dyDescent="0.2">
      <c r="A1002" s="72"/>
      <c r="B1002" s="449"/>
      <c r="C1002" s="72"/>
      <c r="D1002" s="31"/>
      <c r="E1002" s="449"/>
      <c r="F1002" s="446"/>
      <c r="G1002" s="72"/>
      <c r="H1002" s="72"/>
      <c r="I1002" s="72"/>
      <c r="J1002" s="72"/>
      <c r="K1002" s="72"/>
      <c r="L1002" s="72"/>
    </row>
    <row r="1003" spans="1:12" x14ac:dyDescent="0.2">
      <c r="A1003" s="72"/>
      <c r="B1003" s="449"/>
      <c r="C1003" s="72"/>
      <c r="D1003" s="31"/>
      <c r="E1003" s="449"/>
      <c r="F1003" s="446"/>
      <c r="G1003" s="72"/>
      <c r="H1003" s="72"/>
      <c r="I1003" s="72"/>
      <c r="J1003" s="72"/>
      <c r="K1003" s="72"/>
      <c r="L1003" s="72"/>
    </row>
    <row r="1004" spans="1:12" x14ac:dyDescent="0.2">
      <c r="A1004" s="72"/>
      <c r="B1004" s="449"/>
      <c r="C1004" s="72"/>
      <c r="D1004" s="31"/>
      <c r="E1004" s="449"/>
      <c r="F1004" s="446"/>
      <c r="G1004" s="72"/>
      <c r="H1004" s="72"/>
      <c r="I1004" s="72"/>
      <c r="J1004" s="72"/>
      <c r="K1004" s="72"/>
      <c r="L1004" s="72"/>
    </row>
    <row r="1005" spans="1:12" x14ac:dyDescent="0.2">
      <c r="A1005" s="72"/>
      <c r="B1005" s="449"/>
      <c r="C1005" s="72"/>
      <c r="D1005" s="31"/>
      <c r="E1005" s="449"/>
      <c r="F1005" s="446"/>
      <c r="G1005" s="72"/>
      <c r="H1005" s="72"/>
      <c r="I1005" s="72"/>
      <c r="J1005" s="72"/>
      <c r="K1005" s="72"/>
      <c r="L1005" s="72"/>
    </row>
    <row r="1006" spans="1:12" x14ac:dyDescent="0.2">
      <c r="A1006" s="72"/>
      <c r="B1006" s="449"/>
      <c r="C1006" s="72"/>
      <c r="D1006" s="31"/>
      <c r="E1006" s="449"/>
      <c r="F1006" s="446"/>
      <c r="G1006" s="72"/>
      <c r="H1006" s="72"/>
      <c r="I1006" s="72"/>
      <c r="J1006" s="72"/>
      <c r="K1006" s="72"/>
      <c r="L1006" s="72"/>
    </row>
    <row r="1007" spans="1:12" x14ac:dyDescent="0.2">
      <c r="A1007" s="72"/>
      <c r="B1007" s="449"/>
      <c r="C1007" s="72"/>
      <c r="D1007" s="31"/>
      <c r="E1007" s="449"/>
      <c r="F1007" s="446"/>
      <c r="G1007" s="72"/>
      <c r="H1007" s="72"/>
      <c r="I1007" s="72"/>
      <c r="J1007" s="72"/>
      <c r="K1007" s="72"/>
      <c r="L1007" s="72"/>
    </row>
    <row r="1008" spans="1:12" x14ac:dyDescent="0.2">
      <c r="A1008" s="72"/>
      <c r="B1008" s="449"/>
      <c r="C1008" s="72"/>
      <c r="D1008" s="31"/>
      <c r="E1008" s="449"/>
      <c r="F1008" s="446"/>
      <c r="G1008" s="72"/>
      <c r="H1008" s="72"/>
      <c r="I1008" s="72"/>
      <c r="J1008" s="72"/>
      <c r="K1008" s="72"/>
      <c r="L1008" s="72"/>
    </row>
    <row r="1009" spans="1:12" x14ac:dyDescent="0.2">
      <c r="A1009" s="72"/>
      <c r="B1009" s="449"/>
      <c r="C1009" s="72"/>
      <c r="D1009" s="31"/>
      <c r="E1009" s="449"/>
      <c r="F1009" s="446"/>
      <c r="G1009" s="72"/>
      <c r="H1009" s="72"/>
      <c r="I1009" s="72"/>
      <c r="J1009" s="72"/>
      <c r="K1009" s="72"/>
      <c r="L1009" s="72"/>
    </row>
    <row r="1010" spans="1:12" x14ac:dyDescent="0.2">
      <c r="A1010" s="72"/>
      <c r="B1010" s="449"/>
      <c r="C1010" s="72"/>
      <c r="D1010" s="31"/>
      <c r="E1010" s="449"/>
      <c r="F1010" s="446"/>
      <c r="G1010" s="72"/>
      <c r="H1010" s="72"/>
      <c r="I1010" s="72"/>
      <c r="J1010" s="72"/>
      <c r="K1010" s="72"/>
      <c r="L1010" s="72"/>
    </row>
    <row r="1011" spans="1:12" x14ac:dyDescent="0.2">
      <c r="A1011" s="72"/>
    </row>
    <row r="1012" spans="1:12" x14ac:dyDescent="0.2">
      <c r="A1012" s="72"/>
    </row>
    <row r="1013" spans="1:12" x14ac:dyDescent="0.2">
      <c r="A1013" s="72"/>
    </row>
    <row r="1014" spans="1:12" x14ac:dyDescent="0.2">
      <c r="A1014" s="72"/>
    </row>
    <row r="1015" spans="1:12" x14ac:dyDescent="0.2">
      <c r="A1015" s="72"/>
    </row>
    <row r="1016" spans="1:12" x14ac:dyDescent="0.2">
      <c r="A1016" s="72"/>
    </row>
    <row r="1017" spans="1:12" x14ac:dyDescent="0.2">
      <c r="A1017" s="72"/>
    </row>
    <row r="1018" spans="1:12" x14ac:dyDescent="0.2">
      <c r="A1018" s="72"/>
    </row>
    <row r="1019" spans="1:12" x14ac:dyDescent="0.2">
      <c r="A1019" s="72"/>
    </row>
    <row r="1020" spans="1:12" x14ac:dyDescent="0.2">
      <c r="A1020" s="72"/>
    </row>
    <row r="1021" spans="1:12" x14ac:dyDescent="0.2">
      <c r="A1021" s="72"/>
    </row>
    <row r="1022" spans="1:12" x14ac:dyDescent="0.2">
      <c r="A1022" s="72"/>
    </row>
    <row r="1023" spans="1:12" x14ac:dyDescent="0.2">
      <c r="A1023" s="72"/>
    </row>
    <row r="1024" spans="1:12" x14ac:dyDescent="0.2">
      <c r="A1024" s="72"/>
    </row>
    <row r="1025" spans="1:1" x14ac:dyDescent="0.2">
      <c r="A1025" s="72"/>
    </row>
    <row r="1026" spans="1:1" x14ac:dyDescent="0.2">
      <c r="A1026" s="72"/>
    </row>
    <row r="1027" spans="1:1" x14ac:dyDescent="0.2">
      <c r="A1027" s="72"/>
    </row>
    <row r="1028" spans="1:1" x14ac:dyDescent="0.2">
      <c r="A1028" s="72"/>
    </row>
    <row r="1029" spans="1:1" x14ac:dyDescent="0.2">
      <c r="A1029" s="72"/>
    </row>
    <row r="1030" spans="1:1" x14ac:dyDescent="0.2">
      <c r="A1030" s="72"/>
    </row>
    <row r="1031" spans="1:1" x14ac:dyDescent="0.2">
      <c r="A1031" s="72"/>
    </row>
    <row r="1032" spans="1:1" x14ac:dyDescent="0.2">
      <c r="A1032" s="72"/>
    </row>
    <row r="1033" spans="1:1" x14ac:dyDescent="0.2">
      <c r="A1033" s="72"/>
    </row>
    <row r="1034" spans="1:1" x14ac:dyDescent="0.2">
      <c r="A1034" s="72"/>
    </row>
    <row r="1035" spans="1:1" x14ac:dyDescent="0.2">
      <c r="A1035" s="72"/>
    </row>
    <row r="1036" spans="1:1" x14ac:dyDescent="0.2">
      <c r="A1036" s="72"/>
    </row>
    <row r="1037" spans="1:1" x14ac:dyDescent="0.2">
      <c r="A1037" s="72"/>
    </row>
    <row r="1038" spans="1:1" x14ac:dyDescent="0.2">
      <c r="A1038" s="72"/>
    </row>
    <row r="1039" spans="1:1" x14ac:dyDescent="0.2">
      <c r="A1039" s="72"/>
    </row>
    <row r="1040" spans="1:1" x14ac:dyDescent="0.2">
      <c r="A1040" s="72"/>
    </row>
    <row r="1041" spans="1:1" x14ac:dyDescent="0.2">
      <c r="A1041" s="72"/>
    </row>
    <row r="1042" spans="1:1" x14ac:dyDescent="0.2">
      <c r="A1042" s="72"/>
    </row>
    <row r="1043" spans="1:1" x14ac:dyDescent="0.2">
      <c r="A1043" s="72"/>
    </row>
    <row r="1044" spans="1:1" x14ac:dyDescent="0.2">
      <c r="A1044" s="72"/>
    </row>
    <row r="1045" spans="1:1" x14ac:dyDescent="0.2">
      <c r="A1045" s="72"/>
    </row>
    <row r="1046" spans="1:1" x14ac:dyDescent="0.2">
      <c r="A1046" s="72"/>
    </row>
    <row r="1047" spans="1:1" x14ac:dyDescent="0.2">
      <c r="A1047" s="72"/>
    </row>
    <row r="1048" spans="1:1" x14ac:dyDescent="0.2">
      <c r="A1048" s="72"/>
    </row>
    <row r="1049" spans="1:1" x14ac:dyDescent="0.2">
      <c r="A1049" s="72"/>
    </row>
    <row r="1050" spans="1:1" x14ac:dyDescent="0.2">
      <c r="A1050" s="72"/>
    </row>
    <row r="1051" spans="1:1" x14ac:dyDescent="0.2">
      <c r="A1051" s="72"/>
    </row>
    <row r="1052" spans="1:1" x14ac:dyDescent="0.2">
      <c r="A1052" s="72"/>
    </row>
    <row r="1053" spans="1:1" x14ac:dyDescent="0.2">
      <c r="A1053" s="72"/>
    </row>
    <row r="1054" spans="1:1" x14ac:dyDescent="0.2">
      <c r="A1054" s="72"/>
    </row>
    <row r="1055" spans="1:1" x14ac:dyDescent="0.2">
      <c r="A1055" s="72"/>
    </row>
    <row r="1056" spans="1:1" x14ac:dyDescent="0.2">
      <c r="A1056" s="72"/>
    </row>
    <row r="1057" spans="1:1" x14ac:dyDescent="0.2">
      <c r="A1057" s="72"/>
    </row>
    <row r="1058" spans="1:1" x14ac:dyDescent="0.2">
      <c r="A1058" s="72"/>
    </row>
    <row r="1059" spans="1:1" x14ac:dyDescent="0.2">
      <c r="A1059" s="72"/>
    </row>
    <row r="1060" spans="1:1" x14ac:dyDescent="0.2">
      <c r="A1060" s="72"/>
    </row>
    <row r="1061" spans="1:1" x14ac:dyDescent="0.2">
      <c r="A1061" s="72"/>
    </row>
    <row r="1062" spans="1:1" x14ac:dyDescent="0.2">
      <c r="A1062" s="72"/>
    </row>
    <row r="1063" spans="1:1" x14ac:dyDescent="0.2">
      <c r="A1063" s="72"/>
    </row>
    <row r="1064" spans="1:1" x14ac:dyDescent="0.2">
      <c r="A1064" s="72"/>
    </row>
    <row r="1065" spans="1:1" x14ac:dyDescent="0.2">
      <c r="A1065" s="72"/>
    </row>
    <row r="1066" spans="1:1" x14ac:dyDescent="0.2">
      <c r="A1066" s="72"/>
    </row>
    <row r="1067" spans="1:1" x14ac:dyDescent="0.2">
      <c r="A1067" s="72"/>
    </row>
    <row r="1068" spans="1:1" x14ac:dyDescent="0.2">
      <c r="A1068" s="72"/>
    </row>
    <row r="1069" spans="1:1" x14ac:dyDescent="0.2">
      <c r="A1069" s="72"/>
    </row>
    <row r="1070" spans="1:1" x14ac:dyDescent="0.2">
      <c r="A1070" s="72"/>
    </row>
    <row r="1071" spans="1:1" x14ac:dyDescent="0.2">
      <c r="A1071" s="72"/>
    </row>
    <row r="1072" spans="1:1" x14ac:dyDescent="0.2">
      <c r="A1072" s="72"/>
    </row>
    <row r="1073" spans="1:1" x14ac:dyDescent="0.2">
      <c r="A1073" s="72"/>
    </row>
    <row r="1074" spans="1:1" x14ac:dyDescent="0.2">
      <c r="A1074" s="72"/>
    </row>
    <row r="1075" spans="1:1" x14ac:dyDescent="0.2">
      <c r="A1075" s="72"/>
    </row>
    <row r="1076" spans="1:1" x14ac:dyDescent="0.2">
      <c r="A1076" s="72"/>
    </row>
    <row r="1077" spans="1:1" x14ac:dyDescent="0.2">
      <c r="A1077" s="72"/>
    </row>
    <row r="1078" spans="1:1" x14ac:dyDescent="0.2">
      <c r="A1078" s="72"/>
    </row>
    <row r="1079" spans="1:1" x14ac:dyDescent="0.2">
      <c r="A1079" s="72"/>
    </row>
    <row r="1080" spans="1:1" x14ac:dyDescent="0.2">
      <c r="A1080" s="72"/>
    </row>
    <row r="1081" spans="1:1" x14ac:dyDescent="0.2">
      <c r="A1081" s="72"/>
    </row>
    <row r="1082" spans="1:1" x14ac:dyDescent="0.2">
      <c r="A1082" s="72"/>
    </row>
    <row r="1083" spans="1:1" x14ac:dyDescent="0.2">
      <c r="A1083" s="72"/>
    </row>
    <row r="1084" spans="1:1" x14ac:dyDescent="0.2">
      <c r="A1084" s="72"/>
    </row>
    <row r="1085" spans="1:1" x14ac:dyDescent="0.2">
      <c r="A1085" s="72"/>
    </row>
    <row r="1086" spans="1:1" x14ac:dyDescent="0.2">
      <c r="A1086" s="72"/>
    </row>
    <row r="1087" spans="1:1" x14ac:dyDescent="0.2">
      <c r="A1087" s="72"/>
    </row>
    <row r="1088" spans="1:1" x14ac:dyDescent="0.2">
      <c r="A1088" s="72"/>
    </row>
    <row r="1089" spans="1:1" x14ac:dyDescent="0.2">
      <c r="A1089" s="72"/>
    </row>
    <row r="1090" spans="1:1" x14ac:dyDescent="0.2">
      <c r="A1090" s="72"/>
    </row>
    <row r="1091" spans="1:1" x14ac:dyDescent="0.2">
      <c r="A1091" s="72"/>
    </row>
    <row r="1092" spans="1:1" x14ac:dyDescent="0.2">
      <c r="A1092" s="72"/>
    </row>
    <row r="1093" spans="1:1" x14ac:dyDescent="0.2">
      <c r="A1093" s="72"/>
    </row>
    <row r="1094" spans="1:1" x14ac:dyDescent="0.2">
      <c r="A1094" s="72"/>
    </row>
    <row r="1095" spans="1:1" x14ac:dyDescent="0.2">
      <c r="A1095" s="72"/>
    </row>
    <row r="1096" spans="1:1" x14ac:dyDescent="0.2">
      <c r="A1096" s="72"/>
    </row>
    <row r="1097" spans="1:1" x14ac:dyDescent="0.2">
      <c r="A1097" s="72"/>
    </row>
    <row r="1098" spans="1:1" x14ac:dyDescent="0.2">
      <c r="A1098" s="72"/>
    </row>
    <row r="1099" spans="1:1" x14ac:dyDescent="0.2">
      <c r="A1099" s="72"/>
    </row>
    <row r="1100" spans="1:1" x14ac:dyDescent="0.2">
      <c r="A1100" s="72"/>
    </row>
    <row r="1101" spans="1:1" x14ac:dyDescent="0.2">
      <c r="A1101" s="72"/>
    </row>
    <row r="1102" spans="1:1" x14ac:dyDescent="0.2">
      <c r="A1102" s="72"/>
    </row>
    <row r="1103" spans="1:1" x14ac:dyDescent="0.2">
      <c r="A1103" s="72"/>
    </row>
    <row r="1104" spans="1:1" x14ac:dyDescent="0.2">
      <c r="A1104" s="72"/>
    </row>
    <row r="1105" spans="1:1" x14ac:dyDescent="0.2">
      <c r="A1105" s="72"/>
    </row>
    <row r="1106" spans="1:1" x14ac:dyDescent="0.2">
      <c r="A1106" s="72"/>
    </row>
    <row r="1107" spans="1:1" x14ac:dyDescent="0.2">
      <c r="A1107" s="72"/>
    </row>
    <row r="1108" spans="1:1" x14ac:dyDescent="0.2">
      <c r="A1108" s="72"/>
    </row>
    <row r="1109" spans="1:1" x14ac:dyDescent="0.2">
      <c r="A1109" s="72"/>
    </row>
    <row r="1110" spans="1:1" x14ac:dyDescent="0.2">
      <c r="A1110" s="72"/>
    </row>
    <row r="1111" spans="1:1" x14ac:dyDescent="0.2">
      <c r="A1111" s="72"/>
    </row>
    <row r="1112" spans="1:1" x14ac:dyDescent="0.2">
      <c r="A1112" s="72"/>
    </row>
    <row r="1113" spans="1:1" x14ac:dyDescent="0.2">
      <c r="A1113" s="72"/>
    </row>
    <row r="1114" spans="1:1" x14ac:dyDescent="0.2">
      <c r="A1114" s="72"/>
    </row>
    <row r="1115" spans="1:1" x14ac:dyDescent="0.2">
      <c r="A1115" s="72"/>
    </row>
    <row r="1116" spans="1:1" x14ac:dyDescent="0.2">
      <c r="A1116" s="72"/>
    </row>
    <row r="1117" spans="1:1" x14ac:dyDescent="0.2">
      <c r="A1117" s="72"/>
    </row>
    <row r="1118" spans="1:1" x14ac:dyDescent="0.2">
      <c r="A1118" s="72"/>
    </row>
    <row r="1119" spans="1:1" x14ac:dyDescent="0.2">
      <c r="A1119" s="72"/>
    </row>
    <row r="1120" spans="1:1" x14ac:dyDescent="0.2">
      <c r="A1120" s="72"/>
    </row>
    <row r="1121" spans="1:1" x14ac:dyDescent="0.2">
      <c r="A1121" s="72"/>
    </row>
    <row r="1122" spans="1:1" x14ac:dyDescent="0.2">
      <c r="A1122" s="72"/>
    </row>
    <row r="1123" spans="1:1" x14ac:dyDescent="0.2">
      <c r="A1123" s="72"/>
    </row>
    <row r="1124" spans="1:1" x14ac:dyDescent="0.2">
      <c r="A1124" s="72"/>
    </row>
    <row r="1125" spans="1:1" x14ac:dyDescent="0.2">
      <c r="A1125" s="72"/>
    </row>
    <row r="1126" spans="1:1" x14ac:dyDescent="0.2">
      <c r="A1126" s="72"/>
    </row>
    <row r="1127" spans="1:1" x14ac:dyDescent="0.2">
      <c r="A1127" s="72"/>
    </row>
  </sheetData>
  <sheetProtection sheet="1" autoFilter="0" pivotTables="0"/>
  <pageMargins left="0.39370078740157483" right="0.39370078740157483" top="0.39370078740157483" bottom="0.59055118110236227" header="0" footer="0.39370078740157483"/>
  <pageSetup paperSize="9" fitToHeight="0" orientation="landscape" r:id="rId2"/>
  <headerFooter>
    <oddFooter>&amp;L&amp;F/&amp;A&amp;CSeite &amp;P von &amp;N&amp;RGedruckt: &amp;D-&amp;T</oddFooter>
  </headerFooter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30" zoomScaleNormal="130" zoomScalePageLayoutView="90" workbookViewId="0">
      <selection activeCell="I19" sqref="I19"/>
    </sheetView>
  </sheetViews>
  <sheetFormatPr baseColWidth="10" defaultColWidth="14.28515625" defaultRowHeight="12.75" x14ac:dyDescent="0.2"/>
  <cols>
    <col min="1" max="1" width="28.7109375" style="2" customWidth="1"/>
    <col min="2" max="2" width="25.28515625" style="2" customWidth="1"/>
    <col min="3" max="3" width="19.5703125" style="2" customWidth="1"/>
    <col min="4" max="4" width="27.28515625" style="2" customWidth="1"/>
    <col min="5" max="5" width="40.85546875" style="138" customWidth="1"/>
    <col min="6" max="6" width="1.85546875" style="2" customWidth="1"/>
    <col min="7" max="16384" width="14.28515625" style="2"/>
  </cols>
  <sheetData>
    <row r="1" spans="1:5" ht="15.75" x14ac:dyDescent="0.2">
      <c r="A1" s="1" t="s">
        <v>2</v>
      </c>
      <c r="B1" s="3"/>
      <c r="C1" s="3"/>
      <c r="D1" s="23" t="str">
        <f>Anwendung!D1</f>
        <v>Bundesverband</v>
      </c>
      <c r="E1" s="34"/>
    </row>
    <row r="2" spans="1:5" s="40" customFormat="1" ht="15" x14ac:dyDescent="0.2">
      <c r="A2" s="125" t="str">
        <f>Anwendung!A2</f>
        <v>Stand für 12. März 2022</v>
      </c>
      <c r="B2" s="126" t="str">
        <f>Anwendung!B2</f>
        <v>Version: 7</v>
      </c>
      <c r="C2" s="127" t="str">
        <f>Anwendung!C2</f>
        <v>Revision = 2</v>
      </c>
      <c r="D2" s="39"/>
      <c r="E2" s="39"/>
    </row>
    <row r="3" spans="1:5" s="40" customFormat="1" x14ac:dyDescent="0.2">
      <c r="A3" s="38"/>
      <c r="B3" s="106"/>
      <c r="C3" s="106"/>
      <c r="D3" s="39"/>
      <c r="E3" s="39"/>
    </row>
    <row r="4" spans="1:5" s="40" customFormat="1" x14ac:dyDescent="0.2">
      <c r="A4" s="41" t="s">
        <v>196</v>
      </c>
      <c r="B4" s="42"/>
      <c r="C4" s="42"/>
      <c r="D4" s="43"/>
      <c r="E4" s="44"/>
    </row>
    <row r="5" spans="1:5" s="40" customFormat="1" x14ac:dyDescent="0.2">
      <c r="A5" s="41" t="s">
        <v>161</v>
      </c>
      <c r="B5" s="42"/>
      <c r="C5" s="42"/>
      <c r="D5" s="43"/>
      <c r="E5" s="44"/>
    </row>
    <row r="6" spans="1:5" s="40" customFormat="1" x14ac:dyDescent="0.2">
      <c r="A6" s="41" t="s">
        <v>162</v>
      </c>
      <c r="B6" s="44"/>
      <c r="C6" s="44"/>
      <c r="D6" s="44"/>
      <c r="E6" s="44"/>
    </row>
    <row r="7" spans="1:5" s="40" customFormat="1" x14ac:dyDescent="0.2">
      <c r="A7" s="44" t="s">
        <v>199</v>
      </c>
      <c r="B7" s="46"/>
      <c r="C7" s="46"/>
      <c r="D7" s="45"/>
      <c r="E7" s="44"/>
    </row>
    <row r="8" spans="1:5" s="79" customFormat="1" x14ac:dyDescent="0.2">
      <c r="A8" s="44" t="s">
        <v>176</v>
      </c>
      <c r="B8" s="46"/>
      <c r="C8" s="46"/>
      <c r="D8" s="45"/>
      <c r="E8" s="44"/>
    </row>
    <row r="9" spans="1:5" s="40" customFormat="1" x14ac:dyDescent="0.2">
      <c r="A9" s="44" t="s">
        <v>187</v>
      </c>
      <c r="B9" s="46"/>
      <c r="C9" s="46"/>
      <c r="D9" s="45"/>
      <c r="E9" s="44"/>
    </row>
    <row r="10" spans="1:5" s="40" customFormat="1" x14ac:dyDescent="0.2">
      <c r="A10" s="44" t="s">
        <v>93</v>
      </c>
      <c r="B10" s="41"/>
      <c r="C10" s="41"/>
      <c r="D10" s="45"/>
      <c r="E10" s="44"/>
    </row>
    <row r="11" spans="1:5" s="40" customFormat="1" x14ac:dyDescent="0.2">
      <c r="A11" s="44" t="s">
        <v>125</v>
      </c>
      <c r="B11" s="41"/>
      <c r="C11" s="41"/>
      <c r="D11" s="45"/>
      <c r="E11" s="44"/>
    </row>
    <row r="12" spans="1:5" s="40" customFormat="1" x14ac:dyDescent="0.2">
      <c r="A12" s="44" t="s">
        <v>126</v>
      </c>
      <c r="B12" s="41"/>
      <c r="C12" s="41"/>
      <c r="D12" s="45"/>
      <c r="E12" s="44"/>
    </row>
    <row r="13" spans="1:5" s="40" customFormat="1" x14ac:dyDescent="0.2">
      <c r="A13" s="44" t="s">
        <v>94</v>
      </c>
      <c r="B13" s="41"/>
      <c r="C13" s="41"/>
      <c r="D13" s="45"/>
      <c r="E13" s="44"/>
    </row>
    <row r="14" spans="1:5" s="40" customFormat="1" x14ac:dyDescent="0.2">
      <c r="A14" s="44" t="s">
        <v>56</v>
      </c>
      <c r="B14" s="41"/>
      <c r="C14" s="41"/>
      <c r="D14" s="45"/>
      <c r="E14" s="44"/>
    </row>
    <row r="15" spans="1:5" s="68" customFormat="1" x14ac:dyDescent="0.2">
      <c r="A15" s="44" t="s">
        <v>172</v>
      </c>
      <c r="B15" s="41"/>
      <c r="C15" s="41"/>
      <c r="D15" s="45"/>
      <c r="E15" s="44"/>
    </row>
    <row r="16" spans="1:5" s="68" customFormat="1" x14ac:dyDescent="0.2">
      <c r="A16" s="44" t="s">
        <v>202</v>
      </c>
      <c r="B16" s="41"/>
      <c r="C16" s="41"/>
      <c r="D16" s="45"/>
      <c r="E16" s="44"/>
    </row>
    <row r="17" spans="1:6" s="68" customFormat="1" x14ac:dyDescent="0.2">
      <c r="A17" s="44" t="s">
        <v>209</v>
      </c>
      <c r="B17" s="41"/>
      <c r="C17" s="41"/>
      <c r="D17" s="45"/>
      <c r="E17" s="44"/>
    </row>
    <row r="18" spans="1:6" s="68" customFormat="1" x14ac:dyDescent="0.2">
      <c r="A18" s="44" t="s">
        <v>562</v>
      </c>
      <c r="B18" s="41"/>
      <c r="C18" s="41"/>
      <c r="D18" s="45"/>
      <c r="E18" s="44"/>
    </row>
    <row r="19" spans="1:6" s="68" customFormat="1" ht="25.5" customHeight="1" x14ac:dyDescent="0.2">
      <c r="A19" s="811" t="s">
        <v>332</v>
      </c>
      <c r="B19" s="811"/>
      <c r="C19" s="811"/>
      <c r="D19" s="811"/>
      <c r="E19" s="811"/>
    </row>
    <row r="20" spans="1:6" s="68" customFormat="1" x14ac:dyDescent="0.2">
      <c r="A20" s="748" t="s">
        <v>624</v>
      </c>
      <c r="B20" s="619"/>
      <c r="C20" s="619"/>
      <c r="D20" s="619"/>
      <c r="E20" s="619"/>
    </row>
    <row r="21" spans="1:6" s="595" customFormat="1" ht="6.75" x14ac:dyDescent="0.2"/>
    <row r="22" spans="1:6" s="40" customFormat="1" ht="15.75" x14ac:dyDescent="0.2">
      <c r="A22" s="352" t="s">
        <v>43</v>
      </c>
      <c r="B22" s="349"/>
      <c r="C22" s="349"/>
      <c r="D22" s="350"/>
      <c r="E22" s="59"/>
    </row>
    <row r="23" spans="1:6" s="40" customFormat="1" ht="15" x14ac:dyDescent="0.2">
      <c r="A23" s="354" t="s">
        <v>291</v>
      </c>
      <c r="B23" s="355"/>
      <c r="C23" s="355"/>
      <c r="D23" s="356"/>
      <c r="E23" s="83"/>
      <c r="F23" s="357"/>
    </row>
    <row r="24" spans="1:6" x14ac:dyDescent="0.2">
      <c r="A24" s="358" t="s">
        <v>292</v>
      </c>
      <c r="B24" s="167"/>
      <c r="C24" s="359" t="s">
        <v>290</v>
      </c>
      <c r="D24" s="4"/>
      <c r="E24" s="810" t="s">
        <v>296</v>
      </c>
      <c r="F24" s="810"/>
    </row>
    <row r="25" spans="1:6" s="595" customFormat="1" ht="6.75" x14ac:dyDescent="0.2">
      <c r="A25" s="593"/>
      <c r="B25" s="594"/>
      <c r="C25" s="593"/>
      <c r="D25" s="594"/>
      <c r="E25" s="594"/>
    </row>
    <row r="26" spans="1:6" ht="15" x14ac:dyDescent="0.2">
      <c r="A26" s="353" t="s">
        <v>293</v>
      </c>
      <c r="B26" s="4"/>
      <c r="C26" s="4"/>
      <c r="D26" s="4"/>
      <c r="E26" s="4"/>
    </row>
    <row r="27" spans="1:6" ht="36.75" customHeight="1" x14ac:dyDescent="0.2">
      <c r="A27" s="351" t="s">
        <v>85</v>
      </c>
      <c r="B27" s="351" t="s">
        <v>294</v>
      </c>
      <c r="C27" s="360" t="s">
        <v>295</v>
      </c>
      <c r="D27" s="8"/>
      <c r="E27" s="8"/>
    </row>
    <row r="28" spans="1:6" x14ac:dyDescent="0.2">
      <c r="A28" s="47"/>
      <c r="B28" s="11"/>
      <c r="C28" s="10" t="s">
        <v>73</v>
      </c>
      <c r="D28" s="10"/>
      <c r="E28" s="7"/>
    </row>
    <row r="29" spans="1:6" s="50" customFormat="1" x14ac:dyDescent="0.2">
      <c r="A29" s="48"/>
      <c r="B29" s="58"/>
      <c r="C29" s="10" t="s">
        <v>114</v>
      </c>
      <c r="D29" s="49"/>
      <c r="E29" s="10"/>
    </row>
    <row r="30" spans="1:6" x14ac:dyDescent="0.2">
      <c r="A30" s="12"/>
      <c r="B30" s="51"/>
      <c r="C30" s="10" t="s">
        <v>88</v>
      </c>
      <c r="D30" s="10" t="s">
        <v>597</v>
      </c>
      <c r="E30" s="10"/>
    </row>
    <row r="31" spans="1:6" x14ac:dyDescent="0.2">
      <c r="A31" s="13"/>
      <c r="B31" s="14"/>
      <c r="C31" s="10" t="s">
        <v>75</v>
      </c>
      <c r="D31" s="7"/>
      <c r="E31" s="10"/>
    </row>
    <row r="32" spans="1:6" ht="11.25" customHeight="1" x14ac:dyDescent="0.2">
      <c r="A32" s="15"/>
      <c r="B32" s="16"/>
      <c r="C32" s="10" t="s">
        <v>76</v>
      </c>
      <c r="D32" s="7"/>
      <c r="E32" s="10"/>
    </row>
    <row r="33" spans="1:5" ht="11.25" customHeight="1" x14ac:dyDescent="0.2">
      <c r="A33" s="17"/>
      <c r="B33" s="18"/>
      <c r="C33" s="10" t="s">
        <v>77</v>
      </c>
      <c r="D33" s="7"/>
      <c r="E33" s="10"/>
    </row>
    <row r="34" spans="1:5" ht="11.25" customHeight="1" x14ac:dyDescent="0.2">
      <c r="A34" s="19"/>
      <c r="B34" s="20"/>
      <c r="C34" s="10" t="s">
        <v>78</v>
      </c>
      <c r="D34" s="7"/>
      <c r="E34" s="10"/>
    </row>
    <row r="35" spans="1:5" x14ac:dyDescent="0.2">
      <c r="A35" s="21"/>
      <c r="B35" s="22"/>
      <c r="C35" s="52" t="s">
        <v>79</v>
      </c>
      <c r="D35" s="7"/>
      <c r="E35" s="10"/>
    </row>
    <row r="36" spans="1:5" s="4" customFormat="1" x14ac:dyDescent="0.2">
      <c r="A36" s="81"/>
      <c r="B36" s="82"/>
      <c r="C36" s="82"/>
      <c r="D36" s="82"/>
      <c r="E36" s="82"/>
    </row>
    <row r="37" spans="1:5" x14ac:dyDescent="0.2">
      <c r="A37" s="138"/>
    </row>
    <row r="38" spans="1:5" x14ac:dyDescent="0.2">
      <c r="A38" s="138"/>
    </row>
    <row r="39" spans="1:5" x14ac:dyDescent="0.2">
      <c r="A39" s="138"/>
    </row>
    <row r="40" spans="1:5" x14ac:dyDescent="0.2">
      <c r="A40" s="138"/>
    </row>
    <row r="41" spans="1:5" x14ac:dyDescent="0.2">
      <c r="A41" s="138"/>
      <c r="B41" s="6"/>
      <c r="C41" s="6"/>
      <c r="D41" s="28"/>
    </row>
    <row r="42" spans="1:5" x14ac:dyDescent="0.2">
      <c r="A42" s="138"/>
    </row>
    <row r="43" spans="1:5" x14ac:dyDescent="0.2">
      <c r="A43" s="138"/>
    </row>
    <row r="44" spans="1:5" x14ac:dyDescent="0.2">
      <c r="A44" s="138"/>
    </row>
    <row r="45" spans="1:5" x14ac:dyDescent="0.2">
      <c r="A45" s="138"/>
    </row>
    <row r="46" spans="1:5" x14ac:dyDescent="0.2">
      <c r="A46" s="138"/>
    </row>
  </sheetData>
  <mergeCells count="2">
    <mergeCell ref="E24:F24"/>
    <mergeCell ref="A19:E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7"/>
  <sheetViews>
    <sheetView showGridLines="0" topLeftCell="A16" zoomScale="140" zoomScaleNormal="140" zoomScalePageLayoutView="90" workbookViewId="0">
      <selection activeCell="G22" sqref="G22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6384" width="14.28515625" style="2"/>
  </cols>
  <sheetData>
    <row r="1" spans="1:11" ht="15.75" x14ac:dyDescent="0.2">
      <c r="A1" s="130" t="s">
        <v>2</v>
      </c>
      <c r="B1" s="130"/>
      <c r="C1" s="130"/>
      <c r="D1" s="130"/>
      <c r="E1" s="151" t="str">
        <f>Anwendung!D1</f>
        <v>Bundesverband</v>
      </c>
      <c r="F1" s="184"/>
      <c r="G1" s="152"/>
      <c r="H1" s="766"/>
      <c r="J1" s="181" t="s">
        <v>220</v>
      </c>
      <c r="K1" s="181"/>
    </row>
    <row r="2" spans="1:11" x14ac:dyDescent="0.2">
      <c r="A2" s="160" t="s">
        <v>337</v>
      </c>
      <c r="C2" s="129" t="s">
        <v>13</v>
      </c>
      <c r="D2" s="135"/>
      <c r="E2" s="135"/>
      <c r="F2" s="185"/>
      <c r="H2" s="766"/>
      <c r="J2" s="181"/>
      <c r="K2" s="181"/>
    </row>
    <row r="3" spans="1:11" x14ac:dyDescent="0.2">
      <c r="A3" s="154" t="str">
        <f>Anwendung!A2</f>
        <v>Stand für 12. März 2022</v>
      </c>
      <c r="C3" s="188" t="s">
        <v>32</v>
      </c>
      <c r="F3" s="591" t="s">
        <v>75</v>
      </c>
      <c r="G3" s="123" t="s">
        <v>15</v>
      </c>
      <c r="H3" s="176" t="s">
        <v>113</v>
      </c>
      <c r="J3" s="181"/>
      <c r="K3" s="181"/>
    </row>
    <row r="4" spans="1:11" x14ac:dyDescent="0.2">
      <c r="A4" s="155" t="str">
        <f>CONCATENATE(Anwendung!B2,", ",Anwendung!C2)</f>
        <v>Version: 7, Revision = 2</v>
      </c>
      <c r="C4" s="183" t="s">
        <v>186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83"/>
      <c r="E5" s="183"/>
      <c r="F5" s="183"/>
      <c r="G5" s="310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817" t="s">
        <v>18</v>
      </c>
      <c r="F7" s="818"/>
      <c r="G7" s="774" t="s">
        <v>31</v>
      </c>
      <c r="H7" s="776" t="s">
        <v>19</v>
      </c>
      <c r="I7" s="131"/>
      <c r="J7" s="778" t="s">
        <v>218</v>
      </c>
      <c r="K7" s="778"/>
    </row>
    <row r="8" spans="1:11" ht="13.5" thickBot="1" x14ac:dyDescent="0.25">
      <c r="A8" s="769"/>
      <c r="B8" s="770"/>
      <c r="C8" s="779" t="s">
        <v>29</v>
      </c>
      <c r="D8" s="779"/>
      <c r="E8" s="400" t="s">
        <v>331</v>
      </c>
      <c r="F8" s="401"/>
      <c r="G8" s="775"/>
      <c r="H8" s="777"/>
      <c r="I8" s="131"/>
      <c r="J8" s="778"/>
      <c r="K8" s="778"/>
    </row>
    <row r="9" spans="1:11" s="134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25"/>
    </row>
    <row r="10" spans="1:11" ht="33.75" x14ac:dyDescent="0.2">
      <c r="A10" s="325" t="s">
        <v>315</v>
      </c>
      <c r="B10" s="69" t="s">
        <v>215</v>
      </c>
      <c r="C10" s="140"/>
      <c r="D10" s="133"/>
      <c r="E10" s="402" t="s">
        <v>330</v>
      </c>
      <c r="F10" s="547"/>
      <c r="G10" s="166" t="s">
        <v>214</v>
      </c>
      <c r="H10" s="170" t="s">
        <v>223</v>
      </c>
      <c r="J10" s="163" t="s">
        <v>82</v>
      </c>
      <c r="K10" s="812" t="s">
        <v>219</v>
      </c>
    </row>
    <row r="11" spans="1:11" ht="45" x14ac:dyDescent="0.2">
      <c r="A11" s="325" t="s">
        <v>314</v>
      </c>
      <c r="B11" s="70" t="s">
        <v>27</v>
      </c>
      <c r="C11" s="141"/>
      <c r="D11" s="132"/>
      <c r="E11" s="402" t="s">
        <v>330</v>
      </c>
      <c r="F11" s="548"/>
      <c r="G11" s="166" t="s">
        <v>214</v>
      </c>
      <c r="H11" s="170" t="s">
        <v>266</v>
      </c>
      <c r="J11" s="163" t="s">
        <v>82</v>
      </c>
      <c r="K11" s="812"/>
    </row>
    <row r="12" spans="1:11" ht="45" x14ac:dyDescent="0.2">
      <c r="A12" s="325" t="s">
        <v>316</v>
      </c>
      <c r="B12" s="272" t="s">
        <v>28</v>
      </c>
      <c r="C12" s="142"/>
      <c r="D12" s="132"/>
      <c r="E12" s="403" t="s">
        <v>329</v>
      </c>
      <c r="F12" s="548"/>
      <c r="G12" s="166" t="s">
        <v>214</v>
      </c>
      <c r="H12" s="214" t="s">
        <v>265</v>
      </c>
      <c r="J12" s="163" t="s">
        <v>82</v>
      </c>
      <c r="K12" s="812"/>
    </row>
    <row r="13" spans="1:11" ht="45" x14ac:dyDescent="0.2">
      <c r="A13" s="323" t="s">
        <v>317</v>
      </c>
      <c r="B13" s="262" t="s">
        <v>14</v>
      </c>
      <c r="C13" s="145"/>
      <c r="D13" s="213"/>
      <c r="E13" s="403" t="s">
        <v>329</v>
      </c>
      <c r="F13" s="549"/>
      <c r="G13" s="301" t="s">
        <v>214</v>
      </c>
      <c r="H13" s="214" t="s">
        <v>265</v>
      </c>
      <c r="J13" s="163" t="s">
        <v>82</v>
      </c>
      <c r="K13" s="812"/>
    </row>
    <row r="14" spans="1:11" ht="33.75" x14ac:dyDescent="0.2">
      <c r="A14" s="815" t="s">
        <v>321</v>
      </c>
      <c r="B14" s="784" t="s">
        <v>150</v>
      </c>
      <c r="C14" s="341" t="s">
        <v>210</v>
      </c>
      <c r="D14" s="294" t="s">
        <v>13</v>
      </c>
      <c r="E14" s="473" t="s">
        <v>330</v>
      </c>
      <c r="F14" s="78"/>
      <c r="G14" s="30" t="s">
        <v>214</v>
      </c>
      <c r="H14" s="590" t="s">
        <v>269</v>
      </c>
      <c r="J14" s="163" t="s">
        <v>82</v>
      </c>
      <c r="K14" s="812"/>
    </row>
    <row r="15" spans="1:11" ht="45" x14ac:dyDescent="0.2">
      <c r="A15" s="816"/>
      <c r="B15" s="785"/>
      <c r="C15" s="342" t="s">
        <v>211</v>
      </c>
      <c r="D15" s="311" t="s">
        <v>13</v>
      </c>
      <c r="E15" s="505" t="s">
        <v>329</v>
      </c>
      <c r="F15" s="552"/>
      <c r="G15" s="221" t="s">
        <v>214</v>
      </c>
      <c r="H15" s="308" t="s">
        <v>265</v>
      </c>
      <c r="J15" s="163"/>
      <c r="K15" s="812"/>
    </row>
    <row r="16" spans="1:11" s="134" customFormat="1" ht="45" x14ac:dyDescent="0.2">
      <c r="A16" s="323" t="s">
        <v>319</v>
      </c>
      <c r="B16" s="128" t="s">
        <v>17</v>
      </c>
      <c r="C16" s="204" t="s">
        <v>24</v>
      </c>
      <c r="D16" s="312"/>
      <c r="E16" s="403" t="s">
        <v>329</v>
      </c>
      <c r="F16" s="585"/>
      <c r="G16" s="313" t="s">
        <v>214</v>
      </c>
      <c r="H16" s="214" t="s">
        <v>265</v>
      </c>
      <c r="I16" s="167"/>
      <c r="J16" s="163" t="s">
        <v>82</v>
      </c>
      <c r="K16" s="812"/>
    </row>
    <row r="17" spans="1:10" s="134" customFormat="1" ht="34.5" x14ac:dyDescent="0.2">
      <c r="A17" s="323" t="s">
        <v>320</v>
      </c>
      <c r="B17" s="128" t="s">
        <v>37</v>
      </c>
      <c r="C17" s="205" t="s">
        <v>87</v>
      </c>
      <c r="D17" s="161"/>
      <c r="E17" s="406" t="s">
        <v>329</v>
      </c>
      <c r="F17" s="586"/>
      <c r="G17" s="314" t="s">
        <v>38</v>
      </c>
      <c r="H17" s="315" t="s">
        <v>221</v>
      </c>
      <c r="I17" s="168"/>
      <c r="J17" s="164"/>
    </row>
    <row r="18" spans="1:10" s="134" customFormat="1" ht="22.5" x14ac:dyDescent="0.2">
      <c r="A18" s="813" t="s">
        <v>339</v>
      </c>
      <c r="B18" s="764" t="s">
        <v>83</v>
      </c>
      <c r="C18" s="584" t="s">
        <v>210</v>
      </c>
      <c r="D18" s="578" t="s">
        <v>1</v>
      </c>
      <c r="E18" s="459" t="s">
        <v>330</v>
      </c>
      <c r="F18" s="579"/>
      <c r="G18" s="507" t="s">
        <v>225</v>
      </c>
      <c r="H18" s="587"/>
      <c r="I18" s="167"/>
      <c r="J18" s="163"/>
    </row>
    <row r="19" spans="1:10" s="134" customFormat="1" ht="23.25" thickBot="1" x14ac:dyDescent="0.25">
      <c r="A19" s="814"/>
      <c r="B19" s="786"/>
      <c r="C19" s="588" t="s">
        <v>211</v>
      </c>
      <c r="D19" s="589" t="s">
        <v>13</v>
      </c>
      <c r="E19" s="505" t="s">
        <v>330</v>
      </c>
      <c r="F19" s="581"/>
      <c r="G19" s="509" t="s">
        <v>25</v>
      </c>
      <c r="H19" s="490" t="s">
        <v>267</v>
      </c>
      <c r="I19" s="167"/>
      <c r="J19" s="163" t="s">
        <v>82</v>
      </c>
    </row>
    <row r="20" spans="1:10" s="134" customFormat="1" ht="15" x14ac:dyDescent="0.2">
      <c r="A20" s="148" t="s">
        <v>138</v>
      </c>
      <c r="B20" s="148"/>
      <c r="C20" s="113"/>
      <c r="D20" s="60"/>
      <c r="E20" s="61"/>
      <c r="F20" s="62"/>
      <c r="G20" s="63"/>
      <c r="H20" s="64"/>
      <c r="I20" s="167"/>
      <c r="J20" s="25"/>
    </row>
    <row r="21" spans="1:10" ht="38.25" x14ac:dyDescent="0.2">
      <c r="A21" s="323" t="s">
        <v>340</v>
      </c>
      <c r="B21" s="128" t="s">
        <v>203</v>
      </c>
      <c r="C21" s="161" t="s">
        <v>87</v>
      </c>
      <c r="D21" s="161"/>
      <c r="E21" s="406" t="s">
        <v>329</v>
      </c>
      <c r="F21" s="519"/>
      <c r="G21" s="150" t="s">
        <v>212</v>
      </c>
      <c r="H21" s="159" t="s">
        <v>206</v>
      </c>
      <c r="J21" s="25"/>
    </row>
    <row r="22" spans="1:10" s="134" customFormat="1" ht="35.25" thickBot="1" x14ac:dyDescent="0.25">
      <c r="A22" s="324" t="s">
        <v>341</v>
      </c>
      <c r="B22" s="114" t="s">
        <v>37</v>
      </c>
      <c r="C22" s="162" t="s">
        <v>87</v>
      </c>
      <c r="D22" s="162"/>
      <c r="E22" s="457" t="s">
        <v>329</v>
      </c>
      <c r="F22" s="520"/>
      <c r="G22" s="116" t="s">
        <v>38</v>
      </c>
      <c r="H22" s="316" t="s">
        <v>224</v>
      </c>
      <c r="I22" s="167"/>
      <c r="J22" s="26"/>
    </row>
    <row r="23" spans="1:10" s="134" customFormat="1" x14ac:dyDescent="0.2">
      <c r="B23" s="65" t="s">
        <v>16</v>
      </c>
      <c r="C23" s="65"/>
      <c r="D23" s="66" t="s">
        <v>80</v>
      </c>
      <c r="E23" s="177" t="s">
        <v>81</v>
      </c>
      <c r="F23" s="4"/>
      <c r="H23" s="117" t="s">
        <v>11</v>
      </c>
      <c r="I23" s="167"/>
    </row>
    <row r="24" spans="1:10" s="134" customFormat="1" x14ac:dyDescent="0.2">
      <c r="B24" s="119"/>
      <c r="C24" s="119"/>
      <c r="D24" s="120"/>
      <c r="E24" s="9" t="s">
        <v>114</v>
      </c>
      <c r="F24" s="7"/>
      <c r="G24" s="10"/>
      <c r="H24" s="179"/>
      <c r="I24" s="167"/>
    </row>
    <row r="25" spans="1:10" s="134" customFormat="1" x14ac:dyDescent="0.2">
      <c r="B25" s="12"/>
      <c r="C25" s="12"/>
      <c r="D25" s="51"/>
      <c r="E25" s="9" t="s">
        <v>74</v>
      </c>
      <c r="F25" s="7"/>
      <c r="G25" s="10"/>
      <c r="H25" s="179"/>
      <c r="I25" s="167"/>
    </row>
    <row r="26" spans="1:10" s="134" customFormat="1" x14ac:dyDescent="0.2">
      <c r="B26" s="13"/>
      <c r="C26" s="13"/>
      <c r="D26" s="14"/>
      <c r="E26" s="9" t="s">
        <v>75</v>
      </c>
      <c r="F26" s="7"/>
      <c r="G26" s="178"/>
      <c r="H26" s="180"/>
      <c r="I26" s="167"/>
    </row>
    <row r="27" spans="1:10" s="134" customFormat="1" x14ac:dyDescent="0.2">
      <c r="B27" s="15"/>
      <c r="C27" s="15"/>
      <c r="D27" s="16"/>
      <c r="E27" s="9" t="s">
        <v>76</v>
      </c>
      <c r="F27" s="7"/>
      <c r="G27" s="178"/>
      <c r="H27" s="180"/>
      <c r="I27" s="167"/>
    </row>
    <row r="28" spans="1:10" s="134" customFormat="1" x14ac:dyDescent="0.2">
      <c r="B28" s="17"/>
      <c r="C28" s="17"/>
      <c r="D28" s="121"/>
      <c r="E28" s="9" t="s">
        <v>77</v>
      </c>
      <c r="F28" s="7"/>
      <c r="G28" s="178"/>
      <c r="H28" s="180"/>
      <c r="I28" s="167"/>
    </row>
    <row r="29" spans="1:10" s="134" customFormat="1" x14ac:dyDescent="0.2">
      <c r="B29" s="19"/>
      <c r="C29" s="19"/>
      <c r="D29" s="122"/>
      <c r="E29" s="9" t="s">
        <v>78</v>
      </c>
      <c r="F29" s="7"/>
      <c r="G29" s="178"/>
      <c r="H29" s="180"/>
      <c r="I29" s="167"/>
    </row>
    <row r="30" spans="1:10" s="134" customFormat="1" x14ac:dyDescent="0.2">
      <c r="B30" s="21"/>
      <c r="C30" s="21"/>
      <c r="D30" s="22"/>
      <c r="E30" s="9" t="s">
        <v>79</v>
      </c>
      <c r="F30" s="7"/>
      <c r="G30" s="178"/>
      <c r="H30" s="180"/>
      <c r="I30" s="167"/>
    </row>
    <row r="31" spans="1:10" s="134" customFormat="1" x14ac:dyDescent="0.2">
      <c r="B31" s="134" t="s">
        <v>222</v>
      </c>
      <c r="D31" s="2"/>
      <c r="E31" s="2"/>
      <c r="F31" s="2"/>
      <c r="G31" s="2"/>
      <c r="H31" s="2"/>
      <c r="I31" s="167"/>
    </row>
    <row r="32" spans="1:10" s="134" customFormat="1" x14ac:dyDescent="0.2">
      <c r="B32" s="57" t="s">
        <v>84</v>
      </c>
      <c r="C32" s="57"/>
      <c r="D32" s="24" t="s">
        <v>13</v>
      </c>
      <c r="E32" s="24"/>
      <c r="F32" s="24"/>
      <c r="G32" s="24"/>
      <c r="H32" s="24"/>
      <c r="I32" s="167"/>
    </row>
    <row r="33" spans="2:3" x14ac:dyDescent="0.2">
      <c r="B33" s="134"/>
      <c r="C33" s="134"/>
    </row>
    <row r="34" spans="2:3" x14ac:dyDescent="0.2">
      <c r="B34" s="134"/>
      <c r="C34" s="134"/>
    </row>
    <row r="35" spans="2:3" x14ac:dyDescent="0.2">
      <c r="B35" s="134"/>
      <c r="C35" s="134"/>
    </row>
    <row r="36" spans="2:3" x14ac:dyDescent="0.2">
      <c r="B36" s="134"/>
      <c r="C36" s="134"/>
    </row>
    <row r="37" spans="2:3" x14ac:dyDescent="0.2">
      <c r="B37" s="134"/>
      <c r="C37" s="134"/>
    </row>
  </sheetData>
  <sheetProtection sheet="1" objects="1" scenarios="1"/>
  <mergeCells count="13">
    <mergeCell ref="J7:K8"/>
    <mergeCell ref="C8:D8"/>
    <mergeCell ref="K10:K16"/>
    <mergeCell ref="A18:A19"/>
    <mergeCell ref="B18:B19"/>
    <mergeCell ref="B14:B15"/>
    <mergeCell ref="A14:A15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rowBreaks count="1" manualBreakCount="1">
    <brk id="19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5"/>
  <sheetViews>
    <sheetView zoomScale="110" zoomScaleNormal="110" workbookViewId="0">
      <selection activeCell="F13" sqref="F13"/>
    </sheetView>
  </sheetViews>
  <sheetFormatPr baseColWidth="10" defaultRowHeight="12.75" x14ac:dyDescent="0.2"/>
  <cols>
    <col min="1" max="1" width="3" customWidth="1"/>
  </cols>
  <sheetData>
    <row r="1" spans="1:10" x14ac:dyDescent="0.2">
      <c r="A1" s="31" t="s">
        <v>99</v>
      </c>
      <c r="B1" s="31"/>
      <c r="C1" s="31"/>
      <c r="D1" s="31"/>
      <c r="E1" s="31" t="str">
        <f>Anwendung!B2</f>
        <v>Version: 7</v>
      </c>
      <c r="F1" s="31"/>
      <c r="G1" s="31" t="str">
        <f>Anwendung!C2</f>
        <v>Revision = 2</v>
      </c>
    </row>
    <row r="2" spans="1:10" x14ac:dyDescent="0.2">
      <c r="A2" s="31"/>
    </row>
    <row r="3" spans="1:10" x14ac:dyDescent="0.2">
      <c r="A3" s="597" t="s">
        <v>584</v>
      </c>
      <c r="B3" s="597"/>
    </row>
    <row r="4" spans="1:10" x14ac:dyDescent="0.2">
      <c r="A4" s="346"/>
      <c r="B4" s="97" t="s">
        <v>585</v>
      </c>
      <c r="C4" s="72"/>
    </row>
    <row r="5" spans="1:10" x14ac:dyDescent="0.2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442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442" t="s">
        <v>586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442"/>
      <c r="B8" s="53"/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442"/>
      <c r="B9" s="53"/>
      <c r="C9" s="53"/>
      <c r="D9" s="53"/>
      <c r="E9" s="53"/>
      <c r="F9" s="53"/>
      <c r="G9" s="53"/>
      <c r="H9" s="53"/>
      <c r="I9" s="53"/>
      <c r="J9" s="53"/>
    </row>
    <row r="10" spans="1:10" ht="15" x14ac:dyDescent="0.2">
      <c r="A10" s="53"/>
      <c r="B10" s="598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442"/>
      <c r="B11" s="53"/>
      <c r="C11" s="53"/>
      <c r="D11" s="53"/>
      <c r="E11" s="53"/>
      <c r="F11" s="53"/>
      <c r="G11" s="53"/>
      <c r="H11" s="53"/>
      <c r="I11" s="53"/>
      <c r="J11" s="53"/>
    </row>
    <row r="12" spans="1:10" x14ac:dyDescent="0.2">
      <c r="A12" s="442"/>
      <c r="B12" s="53"/>
      <c r="C12" s="53"/>
      <c r="D12" s="53"/>
      <c r="E12" s="53"/>
      <c r="F12" s="53"/>
      <c r="G12" s="53"/>
      <c r="H12" s="53"/>
      <c r="I12" s="53"/>
      <c r="J12" s="53"/>
    </row>
    <row r="13" spans="1:10" x14ac:dyDescent="0.2">
      <c r="A13" s="442"/>
      <c r="B13" s="53"/>
      <c r="C13" s="53"/>
      <c r="D13" s="53"/>
      <c r="E13" s="53"/>
      <c r="F13" s="53"/>
      <c r="G13" s="53"/>
      <c r="H13" s="53"/>
      <c r="I13" s="53"/>
      <c r="J13" s="53"/>
    </row>
    <row r="14" spans="1:10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5" x14ac:dyDescent="0.2">
      <c r="A15" s="53"/>
      <c r="B15" s="598"/>
      <c r="C15" s="53"/>
      <c r="D15" s="53"/>
      <c r="E15" s="53"/>
      <c r="F15" s="53"/>
      <c r="G15" s="53"/>
      <c r="H15" s="53"/>
      <c r="I15" s="53"/>
      <c r="J15" s="53"/>
    </row>
    <row r="16" spans="1:10" ht="15" x14ac:dyDescent="0.2">
      <c r="A16" s="53"/>
      <c r="B16" s="598"/>
      <c r="C16" s="53"/>
      <c r="D16" s="53"/>
      <c r="E16" s="53"/>
      <c r="F16" s="53"/>
      <c r="G16" s="53"/>
      <c r="H16" s="53"/>
      <c r="I16" s="53"/>
      <c r="J16" s="53"/>
    </row>
    <row r="17" spans="1:10" ht="15" x14ac:dyDescent="0.2">
      <c r="A17" s="53"/>
      <c r="B17" s="598"/>
      <c r="C17" s="53"/>
      <c r="D17" s="53"/>
      <c r="E17" s="53"/>
      <c r="F17" s="53"/>
      <c r="G17" s="53"/>
      <c r="H17" s="53"/>
      <c r="I17" s="53"/>
      <c r="J17" s="53"/>
    </row>
    <row r="18" spans="1:10" ht="15" x14ac:dyDescent="0.2">
      <c r="A18" s="53"/>
      <c r="B18" s="599"/>
      <c r="C18" s="53"/>
      <c r="D18" s="53"/>
      <c r="E18" s="53"/>
      <c r="F18" s="53"/>
      <c r="G18" s="53"/>
      <c r="H18" s="53"/>
      <c r="I18" s="53"/>
      <c r="J18" s="53"/>
    </row>
    <row r="19" spans="1:10" ht="15" x14ac:dyDescent="0.2">
      <c r="A19" s="53"/>
      <c r="B19" s="598"/>
      <c r="C19" s="53"/>
      <c r="D19" s="53"/>
      <c r="E19" s="53"/>
      <c r="F19" s="53"/>
      <c r="G19" s="53"/>
      <c r="H19" s="53"/>
      <c r="I19" s="53"/>
      <c r="J19" s="53"/>
    </row>
    <row r="20" spans="1:10" ht="15" x14ac:dyDescent="0.2">
      <c r="A20" s="53"/>
      <c r="B20" s="598"/>
      <c r="C20" s="53"/>
      <c r="D20" s="53"/>
      <c r="E20" s="53"/>
      <c r="F20" s="53"/>
      <c r="G20" s="53"/>
      <c r="H20" s="53"/>
      <c r="I20" s="53"/>
      <c r="J20" s="53"/>
    </row>
    <row r="21" spans="1:10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</row>
  </sheetData>
  <sheetProtection sheet="1" objects="1" scenarios="1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showGridLines="0" zoomScale="120" zoomScaleNormal="120" workbookViewId="0">
      <pane xSplit="1" ySplit="3" topLeftCell="E88" activePane="bottomRight" state="frozen"/>
      <selection activeCell="D24" sqref="D24"/>
      <selection pane="topRight" activeCell="D24" sqref="D24"/>
      <selection pane="bottomLeft" activeCell="D24" sqref="D24"/>
      <selection pane="bottomRight" activeCell="I106" sqref="I106"/>
    </sheetView>
  </sheetViews>
  <sheetFormatPr baseColWidth="10" defaultColWidth="14.42578125" defaultRowHeight="15.75" customHeight="1" x14ac:dyDescent="0.2"/>
  <cols>
    <col min="1" max="1" width="6.7109375" style="53" customWidth="1"/>
    <col min="2" max="3" width="3.85546875" style="53" customWidth="1"/>
    <col min="4" max="4" width="24.28515625" style="53" customWidth="1"/>
    <col min="5" max="5" width="8.42578125" style="53" customWidth="1"/>
    <col min="6" max="6" width="34.7109375" style="53" customWidth="1"/>
    <col min="7" max="7" width="8.42578125" style="53" customWidth="1"/>
    <col min="8" max="8" width="2.7109375" style="361" customWidth="1"/>
    <col min="9" max="9" width="22.7109375" style="53" customWidth="1"/>
    <col min="10" max="10" width="40.42578125" style="53" customWidth="1"/>
    <col min="11" max="11" width="0.85546875" style="371" customWidth="1"/>
    <col min="12" max="12" width="14.42578125" style="75"/>
    <col min="13" max="13" width="14.42578125" style="84"/>
    <col min="14" max="16384" width="14.42578125" style="53"/>
  </cols>
  <sheetData>
    <row r="1" spans="1:14" ht="15.75" customHeight="1" x14ac:dyDescent="0.2">
      <c r="A1" s="43"/>
      <c r="B1" s="43"/>
      <c r="C1" s="385"/>
      <c r="D1" s="1" t="s">
        <v>2</v>
      </c>
      <c r="E1" s="80"/>
      <c r="G1" s="80"/>
      <c r="H1" s="306"/>
      <c r="I1" s="80" t="str">
        <f>Anwendung!D1</f>
        <v>Bundesverband</v>
      </c>
      <c r="J1" s="59"/>
      <c r="L1" s="83"/>
    </row>
    <row r="2" spans="1:14" ht="15.75" customHeight="1" x14ac:dyDescent="0.2">
      <c r="A2" s="43"/>
      <c r="B2" s="43"/>
      <c r="C2" s="43"/>
      <c r="D2" s="345" t="str">
        <f>Anwendung!$A$2</f>
        <v>Stand für 12. März 2022</v>
      </c>
      <c r="G2" s="53" t="str">
        <f>CONCATENATE(Anwendung!B2,", ",Anwendung!C2)</f>
        <v>Version: 7, Revision = 2</v>
      </c>
      <c r="I2" s="405"/>
      <c r="J2" s="102"/>
      <c r="K2" s="370"/>
      <c r="L2" s="83"/>
    </row>
    <row r="3" spans="1:14" s="39" customFormat="1" ht="12.75" x14ac:dyDescent="0.2">
      <c r="A3" s="386" t="s">
        <v>305</v>
      </c>
      <c r="B3" s="387" t="s">
        <v>323</v>
      </c>
      <c r="C3" s="388" t="s">
        <v>136</v>
      </c>
      <c r="D3" s="383" t="s">
        <v>327</v>
      </c>
      <c r="E3" s="383" t="s">
        <v>326</v>
      </c>
      <c r="F3" s="396" t="s">
        <v>324</v>
      </c>
      <c r="G3" s="395" t="s">
        <v>18</v>
      </c>
      <c r="H3" s="383" t="s">
        <v>328</v>
      </c>
      <c r="I3" s="396" t="s">
        <v>306</v>
      </c>
      <c r="J3" s="396" t="s">
        <v>307</v>
      </c>
      <c r="K3" s="372"/>
      <c r="L3" s="167"/>
      <c r="M3" s="67"/>
    </row>
    <row r="4" spans="1:14" s="377" customFormat="1" ht="5.25" x14ac:dyDescent="0.15">
      <c r="A4" s="389"/>
      <c r="B4" s="390"/>
      <c r="C4" s="391"/>
      <c r="D4" s="373"/>
      <c r="E4" s="397"/>
      <c r="F4" s="398"/>
      <c r="G4" s="397"/>
      <c r="H4" s="397"/>
      <c r="I4" s="398"/>
      <c r="J4" s="398"/>
      <c r="K4" s="374"/>
      <c r="L4" s="375"/>
      <c r="M4" s="376"/>
    </row>
    <row r="5" spans="1:14" s="429" customFormat="1" ht="12.75" x14ac:dyDescent="0.2">
      <c r="A5" s="426" t="s">
        <v>302</v>
      </c>
      <c r="B5" s="423" t="s">
        <v>321</v>
      </c>
      <c r="C5" s="424">
        <v>1</v>
      </c>
      <c r="D5" s="392" t="s">
        <v>189</v>
      </c>
      <c r="E5" s="394" t="str">
        <f>CONCATENATE(A5,"-",B5,"-",C5)</f>
        <v>BGM-e-1</v>
      </c>
      <c r="F5" s="384" t="s">
        <v>581</v>
      </c>
      <c r="G5" s="394" t="s">
        <v>329</v>
      </c>
      <c r="H5" s="394"/>
      <c r="I5" s="384" t="s">
        <v>214</v>
      </c>
      <c r="J5" s="384" t="s">
        <v>322</v>
      </c>
      <c r="K5" s="379" t="s">
        <v>0</v>
      </c>
      <c r="L5" s="427"/>
      <c r="M5" s="428"/>
    </row>
    <row r="6" spans="1:14" s="429" customFormat="1" ht="12.75" x14ac:dyDescent="0.2">
      <c r="A6" s="426" t="s">
        <v>302</v>
      </c>
      <c r="B6" s="423" t="s">
        <v>321</v>
      </c>
      <c r="C6" s="424">
        <v>1</v>
      </c>
      <c r="D6" s="392" t="s">
        <v>189</v>
      </c>
      <c r="E6" s="394" t="str">
        <f>CONCATENATE(A6,"-",B6,"-",C6)</f>
        <v>BGM-e-1</v>
      </c>
      <c r="F6" s="384" t="s">
        <v>142</v>
      </c>
      <c r="G6" s="394" t="s">
        <v>329</v>
      </c>
      <c r="H6" s="394"/>
      <c r="I6" s="384" t="s">
        <v>214</v>
      </c>
      <c r="J6" s="384" t="s">
        <v>322</v>
      </c>
      <c r="K6" s="379" t="s">
        <v>0</v>
      </c>
      <c r="L6" s="427"/>
      <c r="M6" s="428"/>
    </row>
    <row r="7" spans="1:14" s="429" customFormat="1" ht="12.75" x14ac:dyDescent="0.2">
      <c r="A7" s="426" t="s">
        <v>302</v>
      </c>
      <c r="B7" s="423" t="s">
        <v>321</v>
      </c>
      <c r="C7" s="424">
        <v>2</v>
      </c>
      <c r="D7" s="392" t="s">
        <v>189</v>
      </c>
      <c r="E7" s="393" t="str">
        <f t="shared" ref="E7:E13" si="0">CONCATENATE(A7,"-",B7,"-",C7)</f>
        <v>BGM-e-2</v>
      </c>
      <c r="F7" s="384" t="s">
        <v>574</v>
      </c>
      <c r="G7" s="394" t="s">
        <v>329</v>
      </c>
      <c r="H7" s="393"/>
      <c r="I7" s="384" t="s">
        <v>214</v>
      </c>
      <c r="J7" s="384" t="s">
        <v>322</v>
      </c>
      <c r="K7" s="379" t="s">
        <v>0</v>
      </c>
      <c r="L7" s="427"/>
      <c r="M7" s="428"/>
    </row>
    <row r="8" spans="1:14" s="429" customFormat="1" ht="12.75" x14ac:dyDescent="0.2">
      <c r="A8" s="426" t="s">
        <v>302</v>
      </c>
      <c r="B8" s="423" t="s">
        <v>321</v>
      </c>
      <c r="C8" s="424">
        <v>3</v>
      </c>
      <c r="D8" s="392" t="s">
        <v>189</v>
      </c>
      <c r="E8" s="393" t="str">
        <f t="shared" si="0"/>
        <v>BGM-e-3</v>
      </c>
      <c r="F8" s="384" t="s">
        <v>577</v>
      </c>
      <c r="G8" s="394" t="s">
        <v>329</v>
      </c>
      <c r="H8" s="393"/>
      <c r="I8" s="384" t="s">
        <v>214</v>
      </c>
      <c r="J8" s="384" t="s">
        <v>322</v>
      </c>
      <c r="K8" s="379" t="s">
        <v>0</v>
      </c>
      <c r="L8" s="427"/>
      <c r="M8" s="428"/>
    </row>
    <row r="9" spans="1:14" s="429" customFormat="1" ht="12.75" x14ac:dyDescent="0.2">
      <c r="A9" s="426" t="s">
        <v>302</v>
      </c>
      <c r="B9" s="423" t="s">
        <v>321</v>
      </c>
      <c r="C9" s="424">
        <v>4</v>
      </c>
      <c r="D9" s="392" t="s">
        <v>189</v>
      </c>
      <c r="E9" s="393" t="str">
        <f t="shared" ref="E9" si="1">CONCATENATE(A9,"-",B9,"-",C9)</f>
        <v>BGM-e-4</v>
      </c>
      <c r="F9" s="384" t="s">
        <v>579</v>
      </c>
      <c r="G9" s="394" t="s">
        <v>329</v>
      </c>
      <c r="H9" s="393"/>
      <c r="I9" s="384" t="s">
        <v>214</v>
      </c>
      <c r="J9" s="384" t="s">
        <v>322</v>
      </c>
      <c r="K9" s="379" t="s">
        <v>0</v>
      </c>
      <c r="L9" s="427"/>
      <c r="M9" s="428"/>
    </row>
    <row r="10" spans="1:14" s="429" customFormat="1" ht="12.75" x14ac:dyDescent="0.2">
      <c r="A10" s="426" t="s">
        <v>302</v>
      </c>
      <c r="B10" s="423" t="s">
        <v>321</v>
      </c>
      <c r="C10" s="424">
        <v>4</v>
      </c>
      <c r="D10" s="392" t="s">
        <v>189</v>
      </c>
      <c r="E10" s="393" t="str">
        <f t="shared" si="0"/>
        <v>BGM-e-4</v>
      </c>
      <c r="F10" s="384" t="s">
        <v>580</v>
      </c>
      <c r="G10" s="394" t="s">
        <v>329</v>
      </c>
      <c r="H10" s="393"/>
      <c r="I10" s="384" t="s">
        <v>214</v>
      </c>
      <c r="J10" s="384" t="s">
        <v>322</v>
      </c>
      <c r="K10" s="379" t="s">
        <v>0</v>
      </c>
      <c r="L10" s="427"/>
      <c r="M10" s="428"/>
    </row>
    <row r="11" spans="1:14" s="429" customFormat="1" ht="12.75" x14ac:dyDescent="0.2">
      <c r="A11" s="426" t="s">
        <v>302</v>
      </c>
      <c r="B11" s="423" t="s">
        <v>321</v>
      </c>
      <c r="C11" s="424">
        <v>5</v>
      </c>
      <c r="D11" s="392" t="s">
        <v>189</v>
      </c>
      <c r="E11" s="393" t="str">
        <f t="shared" si="0"/>
        <v>BGM-e-5</v>
      </c>
      <c r="F11" s="384" t="s">
        <v>148</v>
      </c>
      <c r="G11" s="394" t="s">
        <v>329</v>
      </c>
      <c r="H11" s="393"/>
      <c r="I11" s="384" t="s">
        <v>214</v>
      </c>
      <c r="J11" s="384" t="s">
        <v>322</v>
      </c>
      <c r="K11" s="379" t="s">
        <v>0</v>
      </c>
      <c r="L11" s="427"/>
      <c r="M11" s="428"/>
    </row>
    <row r="12" spans="1:14" s="429" customFormat="1" ht="12.75" x14ac:dyDescent="0.2">
      <c r="A12" s="426" t="s">
        <v>302</v>
      </c>
      <c r="B12" s="423" t="s">
        <v>321</v>
      </c>
      <c r="C12" s="424">
        <v>6</v>
      </c>
      <c r="D12" s="392" t="s">
        <v>189</v>
      </c>
      <c r="E12" s="393" t="str">
        <f t="shared" si="0"/>
        <v>BGM-e-6</v>
      </c>
      <c r="F12" s="384" t="s">
        <v>167</v>
      </c>
      <c r="G12" s="394" t="s">
        <v>329</v>
      </c>
      <c r="H12" s="393"/>
      <c r="I12" s="384" t="s">
        <v>214</v>
      </c>
      <c r="J12" s="384" t="s">
        <v>322</v>
      </c>
      <c r="K12" s="379" t="s">
        <v>0</v>
      </c>
      <c r="L12" s="427"/>
      <c r="M12" s="428"/>
    </row>
    <row r="13" spans="1:14" s="430" customFormat="1" ht="12.75" x14ac:dyDescent="0.2">
      <c r="A13" s="426" t="s">
        <v>302</v>
      </c>
      <c r="B13" s="423" t="s">
        <v>339</v>
      </c>
      <c r="C13" s="424">
        <v>2</v>
      </c>
      <c r="D13" s="392" t="s">
        <v>189</v>
      </c>
      <c r="E13" s="393" t="str">
        <f t="shared" si="0"/>
        <v>BGM-h-2</v>
      </c>
      <c r="F13" s="425" t="s">
        <v>548</v>
      </c>
      <c r="G13" s="393" t="s">
        <v>330</v>
      </c>
      <c r="H13" s="393"/>
      <c r="I13" s="384" t="s">
        <v>25</v>
      </c>
      <c r="J13" s="384" t="s">
        <v>541</v>
      </c>
      <c r="K13" s="379" t="s">
        <v>0</v>
      </c>
      <c r="L13" s="428"/>
      <c r="M13" s="428"/>
    </row>
    <row r="14" spans="1:14" s="429" customFormat="1" ht="12.75" x14ac:dyDescent="0.2">
      <c r="A14" s="423" t="s">
        <v>308</v>
      </c>
      <c r="B14" s="423" t="s">
        <v>339</v>
      </c>
      <c r="C14" s="424">
        <v>2</v>
      </c>
      <c r="D14" s="422" t="s">
        <v>134</v>
      </c>
      <c r="E14" s="393" t="str">
        <f t="shared" ref="E14" si="2">CONCATENATE(A14,"-",B14,"-",C14)</f>
        <v>EGAB-h-2</v>
      </c>
      <c r="F14" s="384" t="s">
        <v>335</v>
      </c>
      <c r="G14" s="393" t="s">
        <v>330</v>
      </c>
      <c r="H14" s="393"/>
      <c r="I14" s="384" t="s">
        <v>25</v>
      </c>
      <c r="J14" s="384" t="s">
        <v>541</v>
      </c>
      <c r="K14" s="379" t="s">
        <v>0</v>
      </c>
      <c r="L14" s="428"/>
      <c r="M14" s="428"/>
    </row>
    <row r="15" spans="1:14" s="432" customFormat="1" ht="12.75" x14ac:dyDescent="0.2">
      <c r="A15" s="423" t="s">
        <v>308</v>
      </c>
      <c r="B15" s="423" t="s">
        <v>339</v>
      </c>
      <c r="C15" s="424">
        <v>2</v>
      </c>
      <c r="D15" s="422" t="s">
        <v>134</v>
      </c>
      <c r="E15" s="393" t="str">
        <f t="shared" ref="E15:E19" si="3">CONCATENATE(A15,"-",B15,"-",C15)</f>
        <v>EGAB-h-2</v>
      </c>
      <c r="F15" s="425" t="s">
        <v>548</v>
      </c>
      <c r="G15" s="393" t="s">
        <v>330</v>
      </c>
      <c r="H15" s="393"/>
      <c r="I15" s="384" t="s">
        <v>25</v>
      </c>
      <c r="J15" s="384" t="s">
        <v>541</v>
      </c>
      <c r="K15" s="379" t="s">
        <v>0</v>
      </c>
      <c r="L15" s="428"/>
      <c r="M15" s="431"/>
      <c r="N15" s="430"/>
    </row>
    <row r="16" spans="1:14" s="432" customFormat="1" ht="12.75" x14ac:dyDescent="0.2">
      <c r="A16" s="423" t="s">
        <v>308</v>
      </c>
      <c r="B16" s="423" t="s">
        <v>339</v>
      </c>
      <c r="C16" s="424">
        <v>2</v>
      </c>
      <c r="D16" s="422" t="s">
        <v>134</v>
      </c>
      <c r="E16" s="393" t="str">
        <f t="shared" si="3"/>
        <v>EGAB-h-2</v>
      </c>
      <c r="F16" s="384" t="s">
        <v>549</v>
      </c>
      <c r="G16" s="393" t="s">
        <v>330</v>
      </c>
      <c r="H16" s="393"/>
      <c r="I16" s="384" t="s">
        <v>25</v>
      </c>
      <c r="J16" s="384" t="s">
        <v>541</v>
      </c>
      <c r="K16" s="379" t="s">
        <v>0</v>
      </c>
      <c r="L16" s="428"/>
      <c r="M16" s="431"/>
      <c r="N16" s="430"/>
    </row>
    <row r="17" spans="1:14" s="432" customFormat="1" ht="12.75" x14ac:dyDescent="0.2">
      <c r="A17" s="423" t="s">
        <v>308</v>
      </c>
      <c r="B17" s="423" t="s">
        <v>339</v>
      </c>
      <c r="C17" s="424">
        <v>2</v>
      </c>
      <c r="D17" s="422" t="s">
        <v>134</v>
      </c>
      <c r="E17" s="393" t="str">
        <f t="shared" si="3"/>
        <v>EGAB-h-2</v>
      </c>
      <c r="F17" s="384" t="s">
        <v>542</v>
      </c>
      <c r="G17" s="393" t="s">
        <v>330</v>
      </c>
      <c r="H17" s="393"/>
      <c r="I17" s="384" t="s">
        <v>25</v>
      </c>
      <c r="J17" s="384" t="s">
        <v>541</v>
      </c>
      <c r="K17" s="379" t="s">
        <v>0</v>
      </c>
      <c r="L17" s="428"/>
      <c r="M17" s="431"/>
      <c r="N17" s="430"/>
    </row>
    <row r="18" spans="1:14" s="432" customFormat="1" ht="12.75" x14ac:dyDescent="0.2">
      <c r="A18" s="423" t="s">
        <v>308</v>
      </c>
      <c r="B18" s="423" t="s">
        <v>339</v>
      </c>
      <c r="C18" s="424">
        <v>2</v>
      </c>
      <c r="D18" s="422" t="s">
        <v>134</v>
      </c>
      <c r="E18" s="393" t="str">
        <f t="shared" si="3"/>
        <v>EGAB-h-2</v>
      </c>
      <c r="F18" s="384" t="s">
        <v>336</v>
      </c>
      <c r="G18" s="393" t="s">
        <v>330</v>
      </c>
      <c r="H18" s="393"/>
      <c r="I18" s="384" t="s">
        <v>25</v>
      </c>
      <c r="J18" s="384" t="s">
        <v>541</v>
      </c>
      <c r="K18" s="379" t="s">
        <v>0</v>
      </c>
      <c r="L18" s="428"/>
      <c r="M18" s="431"/>
      <c r="N18" s="430"/>
    </row>
    <row r="19" spans="1:14" s="429" customFormat="1" ht="12.75" x14ac:dyDescent="0.2">
      <c r="A19" s="423" t="s">
        <v>309</v>
      </c>
      <c r="B19" s="423" t="s">
        <v>339</v>
      </c>
      <c r="C19" s="424">
        <v>2</v>
      </c>
      <c r="D19" s="422" t="s">
        <v>144</v>
      </c>
      <c r="E19" s="393" t="str">
        <f t="shared" si="3"/>
        <v>EGAE-h-2</v>
      </c>
      <c r="F19" s="384" t="s">
        <v>335</v>
      </c>
      <c r="G19" s="393" t="s">
        <v>330</v>
      </c>
      <c r="H19" s="393"/>
      <c r="I19" s="384" t="s">
        <v>25</v>
      </c>
      <c r="J19" s="384" t="s">
        <v>541</v>
      </c>
      <c r="K19" s="379" t="s">
        <v>0</v>
      </c>
      <c r="L19" s="428"/>
      <c r="M19" s="428"/>
    </row>
    <row r="20" spans="1:14" s="432" customFormat="1" ht="12.75" x14ac:dyDescent="0.2">
      <c r="A20" s="423" t="s">
        <v>309</v>
      </c>
      <c r="B20" s="423" t="s">
        <v>339</v>
      </c>
      <c r="C20" s="424">
        <v>2</v>
      </c>
      <c r="D20" s="422" t="s">
        <v>144</v>
      </c>
      <c r="E20" s="393" t="str">
        <f t="shared" ref="E20:E86" si="4">CONCATENATE(A20,"-",B20,"-",C20)</f>
        <v>EGAE-h-2</v>
      </c>
      <c r="F20" s="425" t="s">
        <v>548</v>
      </c>
      <c r="G20" s="393" t="s">
        <v>330</v>
      </c>
      <c r="H20" s="393"/>
      <c r="I20" s="384" t="s">
        <v>25</v>
      </c>
      <c r="J20" s="384" t="s">
        <v>541</v>
      </c>
      <c r="K20" s="379" t="s">
        <v>0</v>
      </c>
      <c r="L20" s="428"/>
      <c r="M20" s="431"/>
      <c r="N20" s="430"/>
    </row>
    <row r="21" spans="1:14" s="432" customFormat="1" ht="12.75" x14ac:dyDescent="0.2">
      <c r="A21" s="423" t="s">
        <v>309</v>
      </c>
      <c r="B21" s="423" t="s">
        <v>339</v>
      </c>
      <c r="C21" s="424">
        <v>2</v>
      </c>
      <c r="D21" s="422" t="s">
        <v>144</v>
      </c>
      <c r="E21" s="393" t="str">
        <f t="shared" si="4"/>
        <v>EGAE-h-2</v>
      </c>
      <c r="F21" s="384" t="s">
        <v>549</v>
      </c>
      <c r="G21" s="393" t="s">
        <v>330</v>
      </c>
      <c r="H21" s="393"/>
      <c r="I21" s="384" t="s">
        <v>25</v>
      </c>
      <c r="J21" s="384" t="s">
        <v>541</v>
      </c>
      <c r="K21" s="379" t="s">
        <v>0</v>
      </c>
      <c r="L21" s="428"/>
      <c r="M21" s="431"/>
      <c r="N21" s="430"/>
    </row>
    <row r="22" spans="1:14" s="432" customFormat="1" ht="12.75" x14ac:dyDescent="0.2">
      <c r="A22" s="423" t="s">
        <v>309</v>
      </c>
      <c r="B22" s="423" t="s">
        <v>339</v>
      </c>
      <c r="C22" s="424">
        <v>2</v>
      </c>
      <c r="D22" s="422" t="s">
        <v>144</v>
      </c>
      <c r="E22" s="393" t="str">
        <f t="shared" si="4"/>
        <v>EGAE-h-2</v>
      </c>
      <c r="F22" s="384" t="s">
        <v>542</v>
      </c>
      <c r="G22" s="393" t="s">
        <v>330</v>
      </c>
      <c r="H22" s="393"/>
      <c r="I22" s="384" t="s">
        <v>25</v>
      </c>
      <c r="J22" s="384" t="s">
        <v>541</v>
      </c>
      <c r="K22" s="379" t="s">
        <v>0</v>
      </c>
      <c r="L22" s="428"/>
      <c r="M22" s="431"/>
      <c r="N22" s="430"/>
    </row>
    <row r="23" spans="1:14" s="432" customFormat="1" ht="12.75" x14ac:dyDescent="0.2">
      <c r="A23" s="423" t="s">
        <v>309</v>
      </c>
      <c r="B23" s="423" t="s">
        <v>339</v>
      </c>
      <c r="C23" s="424">
        <v>2</v>
      </c>
      <c r="D23" s="422" t="s">
        <v>144</v>
      </c>
      <c r="E23" s="393" t="str">
        <f t="shared" si="4"/>
        <v>EGAE-h-2</v>
      </c>
      <c r="F23" s="384" t="s">
        <v>336</v>
      </c>
      <c r="G23" s="393" t="s">
        <v>330</v>
      </c>
      <c r="H23" s="393"/>
      <c r="I23" s="384" t="s">
        <v>25</v>
      </c>
      <c r="J23" s="384" t="s">
        <v>541</v>
      </c>
      <c r="K23" s="379" t="s">
        <v>0</v>
      </c>
      <c r="L23" s="428"/>
      <c r="M23" s="431"/>
      <c r="N23" s="430"/>
    </row>
    <row r="24" spans="1:14" s="429" customFormat="1" ht="12.75" x14ac:dyDescent="0.2">
      <c r="A24" s="423" t="s">
        <v>310</v>
      </c>
      <c r="B24" s="423" t="s">
        <v>321</v>
      </c>
      <c r="C24" s="424">
        <v>1</v>
      </c>
      <c r="D24" s="422" t="s">
        <v>145</v>
      </c>
      <c r="E24" s="393" t="str">
        <f t="shared" ref="E24" si="5">CONCATENATE(A24,"-",B24,"-",C24)</f>
        <v>EGAS-e-1</v>
      </c>
      <c r="F24" s="384" t="s">
        <v>159</v>
      </c>
      <c r="G24" s="393" t="s">
        <v>330</v>
      </c>
      <c r="H24" s="393"/>
      <c r="I24" s="384" t="s">
        <v>234</v>
      </c>
      <c r="J24" s="384" t="s">
        <v>269</v>
      </c>
      <c r="K24" s="379" t="s">
        <v>0</v>
      </c>
      <c r="L24" s="428"/>
      <c r="M24" s="428"/>
    </row>
    <row r="25" spans="1:14" s="429" customFormat="1" ht="12.75" x14ac:dyDescent="0.2">
      <c r="A25" s="423" t="s">
        <v>310</v>
      </c>
      <c r="B25" s="423" t="s">
        <v>321</v>
      </c>
      <c r="C25" s="424">
        <f>C24+1</f>
        <v>2</v>
      </c>
      <c r="D25" s="422" t="s">
        <v>145</v>
      </c>
      <c r="E25" s="393" t="str">
        <f t="shared" ref="E25:E40" si="6">CONCATENATE(A25,"-",B25,"-",C25)</f>
        <v>EGAS-e-2</v>
      </c>
      <c r="F25" s="384" t="s">
        <v>63</v>
      </c>
      <c r="G25" s="393" t="s">
        <v>330</v>
      </c>
      <c r="H25" s="393"/>
      <c r="I25" s="384" t="s">
        <v>234</v>
      </c>
      <c r="J25" s="384" t="s">
        <v>269</v>
      </c>
      <c r="K25" s="379" t="s">
        <v>0</v>
      </c>
      <c r="L25" s="428"/>
      <c r="M25" s="428"/>
    </row>
    <row r="26" spans="1:14" s="429" customFormat="1" ht="12.75" x14ac:dyDescent="0.2">
      <c r="A26" s="423" t="s">
        <v>310</v>
      </c>
      <c r="B26" s="423" t="s">
        <v>321</v>
      </c>
      <c r="C26" s="424">
        <f t="shared" ref="C26:C38" si="7">C25+1</f>
        <v>3</v>
      </c>
      <c r="D26" s="422" t="s">
        <v>145</v>
      </c>
      <c r="E26" s="393" t="str">
        <f t="shared" si="6"/>
        <v>EGAS-e-3</v>
      </c>
      <c r="F26" s="384" t="s">
        <v>61</v>
      </c>
      <c r="G26" s="393" t="s">
        <v>330</v>
      </c>
      <c r="H26" s="393"/>
      <c r="I26" s="384" t="s">
        <v>234</v>
      </c>
      <c r="J26" s="384" t="s">
        <v>269</v>
      </c>
      <c r="K26" s="379" t="s">
        <v>0</v>
      </c>
      <c r="L26" s="428"/>
      <c r="M26" s="428"/>
    </row>
    <row r="27" spans="1:14" s="429" customFormat="1" ht="12.75" x14ac:dyDescent="0.2">
      <c r="A27" s="423" t="s">
        <v>310</v>
      </c>
      <c r="B27" s="423" t="s">
        <v>321</v>
      </c>
      <c r="C27" s="424">
        <f t="shared" si="7"/>
        <v>4</v>
      </c>
      <c r="D27" s="422" t="s">
        <v>145</v>
      </c>
      <c r="E27" s="393" t="str">
        <f t="shared" si="6"/>
        <v>EGAS-e-4</v>
      </c>
      <c r="F27" s="384" t="s">
        <v>62</v>
      </c>
      <c r="G27" s="393" t="s">
        <v>330</v>
      </c>
      <c r="H27" s="393"/>
      <c r="I27" s="384" t="s">
        <v>234</v>
      </c>
      <c r="J27" s="384" t="s">
        <v>269</v>
      </c>
      <c r="K27" s="379" t="s">
        <v>0</v>
      </c>
      <c r="L27" s="428"/>
      <c r="M27" s="428"/>
    </row>
    <row r="28" spans="1:14" s="429" customFormat="1" ht="12.75" x14ac:dyDescent="0.2">
      <c r="A28" s="423" t="s">
        <v>310</v>
      </c>
      <c r="B28" s="423" t="s">
        <v>321</v>
      </c>
      <c r="C28" s="424">
        <f t="shared" si="7"/>
        <v>5</v>
      </c>
      <c r="D28" s="422" t="s">
        <v>145</v>
      </c>
      <c r="E28" s="393" t="str">
        <f t="shared" si="6"/>
        <v>EGAS-e-5</v>
      </c>
      <c r="F28" s="384" t="s">
        <v>112</v>
      </c>
      <c r="G28" s="393" t="s">
        <v>330</v>
      </c>
      <c r="H28" s="393"/>
      <c r="I28" s="384" t="s">
        <v>234</v>
      </c>
      <c r="J28" s="384" t="s">
        <v>269</v>
      </c>
      <c r="K28" s="379" t="s">
        <v>0</v>
      </c>
      <c r="L28" s="428"/>
      <c r="M28" s="428"/>
    </row>
    <row r="29" spans="1:14" s="429" customFormat="1" ht="12.75" x14ac:dyDescent="0.2">
      <c r="A29" s="423" t="s">
        <v>310</v>
      </c>
      <c r="B29" s="423" t="s">
        <v>321</v>
      </c>
      <c r="C29" s="424">
        <f t="shared" si="7"/>
        <v>6</v>
      </c>
      <c r="D29" s="422" t="s">
        <v>145</v>
      </c>
      <c r="E29" s="393" t="str">
        <f t="shared" si="6"/>
        <v>EGAS-e-6</v>
      </c>
      <c r="F29" s="384" t="s">
        <v>111</v>
      </c>
      <c r="G29" s="393" t="s">
        <v>330</v>
      </c>
      <c r="H29" s="393"/>
      <c r="I29" s="384" t="s">
        <v>234</v>
      </c>
      <c r="J29" s="384" t="s">
        <v>269</v>
      </c>
      <c r="K29" s="379" t="s">
        <v>0</v>
      </c>
      <c r="L29" s="428"/>
      <c r="M29" s="428"/>
    </row>
    <row r="30" spans="1:14" s="429" customFormat="1" ht="12.75" x14ac:dyDescent="0.2">
      <c r="A30" s="423" t="s">
        <v>310</v>
      </c>
      <c r="B30" s="423" t="s">
        <v>321</v>
      </c>
      <c r="C30" s="424">
        <f t="shared" si="7"/>
        <v>7</v>
      </c>
      <c r="D30" s="422" t="s">
        <v>145</v>
      </c>
      <c r="E30" s="393" t="str">
        <f t="shared" si="6"/>
        <v>EGAS-e-7</v>
      </c>
      <c r="F30" s="384" t="s">
        <v>70</v>
      </c>
      <c r="G30" s="393" t="s">
        <v>330</v>
      </c>
      <c r="H30" s="393"/>
      <c r="I30" s="384" t="s">
        <v>234</v>
      </c>
      <c r="J30" s="384" t="s">
        <v>269</v>
      </c>
      <c r="K30" s="379" t="s">
        <v>0</v>
      </c>
      <c r="L30" s="428"/>
      <c r="M30" s="428"/>
    </row>
    <row r="31" spans="1:14" s="429" customFormat="1" ht="12.75" x14ac:dyDescent="0.2">
      <c r="A31" s="423" t="s">
        <v>310</v>
      </c>
      <c r="B31" s="423" t="s">
        <v>321</v>
      </c>
      <c r="C31" s="424">
        <f t="shared" si="7"/>
        <v>8</v>
      </c>
      <c r="D31" s="422" t="s">
        <v>145</v>
      </c>
      <c r="E31" s="393" t="str">
        <f t="shared" si="6"/>
        <v>EGAS-e-8</v>
      </c>
      <c r="F31" s="384" t="s">
        <v>104</v>
      </c>
      <c r="G31" s="393" t="s">
        <v>330</v>
      </c>
      <c r="H31" s="393"/>
      <c r="I31" s="384" t="s">
        <v>234</v>
      </c>
      <c r="J31" s="384" t="s">
        <v>269</v>
      </c>
      <c r="K31" s="379" t="s">
        <v>0</v>
      </c>
      <c r="L31" s="428"/>
      <c r="M31" s="428"/>
    </row>
    <row r="32" spans="1:14" s="429" customFormat="1" ht="12.75" x14ac:dyDescent="0.2">
      <c r="A32" s="423" t="s">
        <v>310</v>
      </c>
      <c r="B32" s="423" t="s">
        <v>321</v>
      </c>
      <c r="C32" s="424">
        <f t="shared" si="7"/>
        <v>9</v>
      </c>
      <c r="D32" s="422" t="s">
        <v>145</v>
      </c>
      <c r="E32" s="393" t="str">
        <f t="shared" si="6"/>
        <v>EGAS-e-9</v>
      </c>
      <c r="F32" s="384" t="s">
        <v>107</v>
      </c>
      <c r="G32" s="393" t="s">
        <v>330</v>
      </c>
      <c r="H32" s="393"/>
      <c r="I32" s="384" t="s">
        <v>234</v>
      </c>
      <c r="J32" s="384" t="s">
        <v>269</v>
      </c>
      <c r="K32" s="379" t="s">
        <v>0</v>
      </c>
      <c r="L32" s="428"/>
      <c r="M32" s="428"/>
    </row>
    <row r="33" spans="1:14" s="429" customFormat="1" ht="12.75" x14ac:dyDescent="0.2">
      <c r="A33" s="423" t="s">
        <v>310</v>
      </c>
      <c r="B33" s="423" t="s">
        <v>321</v>
      </c>
      <c r="C33" s="424">
        <f t="shared" si="7"/>
        <v>10</v>
      </c>
      <c r="D33" s="422" t="s">
        <v>145</v>
      </c>
      <c r="E33" s="393" t="str">
        <f t="shared" si="6"/>
        <v>EGAS-e-10</v>
      </c>
      <c r="F33" s="384" t="s">
        <v>100</v>
      </c>
      <c r="G33" s="393" t="s">
        <v>330</v>
      </c>
      <c r="H33" s="393"/>
      <c r="I33" s="384" t="s">
        <v>234</v>
      </c>
      <c r="J33" s="384" t="s">
        <v>269</v>
      </c>
      <c r="K33" s="379" t="s">
        <v>0</v>
      </c>
      <c r="L33" s="428"/>
      <c r="M33" s="428"/>
    </row>
    <row r="34" spans="1:14" s="429" customFormat="1" ht="12.75" x14ac:dyDescent="0.2">
      <c r="A34" s="423" t="s">
        <v>310</v>
      </c>
      <c r="B34" s="423" t="s">
        <v>321</v>
      </c>
      <c r="C34" s="424">
        <f t="shared" si="7"/>
        <v>11</v>
      </c>
      <c r="D34" s="422" t="s">
        <v>145</v>
      </c>
      <c r="E34" s="393" t="str">
        <f t="shared" si="6"/>
        <v>EGAS-e-11</v>
      </c>
      <c r="F34" s="384" t="s">
        <v>108</v>
      </c>
      <c r="G34" s="393" t="s">
        <v>330</v>
      </c>
      <c r="H34" s="393"/>
      <c r="I34" s="384" t="s">
        <v>234</v>
      </c>
      <c r="J34" s="384" t="s">
        <v>269</v>
      </c>
      <c r="K34" s="379" t="s">
        <v>0</v>
      </c>
      <c r="L34" s="428"/>
      <c r="M34" s="428"/>
    </row>
    <row r="35" spans="1:14" s="429" customFormat="1" ht="12.75" x14ac:dyDescent="0.2">
      <c r="A35" s="423" t="s">
        <v>310</v>
      </c>
      <c r="B35" s="423" t="s">
        <v>321</v>
      </c>
      <c r="C35" s="424">
        <f t="shared" si="7"/>
        <v>12</v>
      </c>
      <c r="D35" s="422" t="s">
        <v>145</v>
      </c>
      <c r="E35" s="393" t="str">
        <f t="shared" si="6"/>
        <v>EGAS-e-12</v>
      </c>
      <c r="F35" s="384" t="s">
        <v>101</v>
      </c>
      <c r="G35" s="393" t="s">
        <v>330</v>
      </c>
      <c r="H35" s="393"/>
      <c r="I35" s="384" t="s">
        <v>234</v>
      </c>
      <c r="J35" s="384" t="s">
        <v>269</v>
      </c>
      <c r="K35" s="379" t="s">
        <v>0</v>
      </c>
      <c r="L35" s="428"/>
      <c r="M35" s="428"/>
    </row>
    <row r="36" spans="1:14" s="429" customFormat="1" ht="12.75" x14ac:dyDescent="0.2">
      <c r="A36" s="423" t="s">
        <v>310</v>
      </c>
      <c r="B36" s="423" t="s">
        <v>321</v>
      </c>
      <c r="C36" s="424">
        <f t="shared" si="7"/>
        <v>13</v>
      </c>
      <c r="D36" s="422" t="s">
        <v>145</v>
      </c>
      <c r="E36" s="393" t="str">
        <f t="shared" si="6"/>
        <v>EGAS-e-13</v>
      </c>
      <c r="F36" s="384" t="s">
        <v>72</v>
      </c>
      <c r="G36" s="393" t="s">
        <v>330</v>
      </c>
      <c r="H36" s="393"/>
      <c r="I36" s="384" t="s">
        <v>234</v>
      </c>
      <c r="J36" s="384" t="s">
        <v>269</v>
      </c>
      <c r="K36" s="379" t="s">
        <v>0</v>
      </c>
      <c r="L36" s="428"/>
      <c r="M36" s="428"/>
    </row>
    <row r="37" spans="1:14" s="429" customFormat="1" ht="12.75" x14ac:dyDescent="0.2">
      <c r="A37" s="423" t="s">
        <v>310</v>
      </c>
      <c r="B37" s="423" t="s">
        <v>321</v>
      </c>
      <c r="C37" s="424">
        <f t="shared" si="7"/>
        <v>14</v>
      </c>
      <c r="D37" s="422" t="s">
        <v>145</v>
      </c>
      <c r="E37" s="393" t="str">
        <f t="shared" si="6"/>
        <v>EGAS-e-14</v>
      </c>
      <c r="F37" s="384" t="s">
        <v>110</v>
      </c>
      <c r="G37" s="393" t="s">
        <v>330</v>
      </c>
      <c r="H37" s="393"/>
      <c r="I37" s="384" t="s">
        <v>234</v>
      </c>
      <c r="J37" s="384" t="s">
        <v>269</v>
      </c>
      <c r="K37" s="379" t="s">
        <v>0</v>
      </c>
      <c r="L37" s="428"/>
      <c r="M37" s="428"/>
    </row>
    <row r="38" spans="1:14" s="429" customFormat="1" ht="12.75" x14ac:dyDescent="0.2">
      <c r="A38" s="423" t="s">
        <v>310</v>
      </c>
      <c r="B38" s="423" t="s">
        <v>321</v>
      </c>
      <c r="C38" s="424">
        <f t="shared" si="7"/>
        <v>15</v>
      </c>
      <c r="D38" s="422" t="s">
        <v>145</v>
      </c>
      <c r="E38" s="393" t="str">
        <f t="shared" si="6"/>
        <v>EGAS-e-15</v>
      </c>
      <c r="F38" s="384" t="s">
        <v>109</v>
      </c>
      <c r="G38" s="393" t="s">
        <v>330</v>
      </c>
      <c r="H38" s="393"/>
      <c r="I38" s="384" t="s">
        <v>234</v>
      </c>
      <c r="J38" s="384" t="s">
        <v>269</v>
      </c>
      <c r="K38" s="379" t="s">
        <v>0</v>
      </c>
      <c r="L38" s="428"/>
      <c r="M38" s="428"/>
    </row>
    <row r="39" spans="1:14" s="429" customFormat="1" ht="12.75" x14ac:dyDescent="0.2">
      <c r="A39" s="423" t="s">
        <v>310</v>
      </c>
      <c r="B39" s="423" t="s">
        <v>321</v>
      </c>
      <c r="C39" s="424">
        <v>16</v>
      </c>
      <c r="D39" s="422" t="s">
        <v>145</v>
      </c>
      <c r="E39" s="393" t="str">
        <f t="shared" ref="E39" si="8">CONCATENATE(A39,"-",B39,"-",C39)</f>
        <v>EGAS-e-16</v>
      </c>
      <c r="F39" s="384" t="s">
        <v>106</v>
      </c>
      <c r="G39" s="393" t="s">
        <v>330</v>
      </c>
      <c r="H39" s="393"/>
      <c r="I39" s="384" t="s">
        <v>234</v>
      </c>
      <c r="J39" s="384" t="s">
        <v>269</v>
      </c>
      <c r="K39" s="379" t="s">
        <v>0</v>
      </c>
      <c r="L39" s="428"/>
      <c r="M39" s="428"/>
    </row>
    <row r="40" spans="1:14" s="429" customFormat="1" ht="12.75" x14ac:dyDescent="0.2">
      <c r="A40" s="423" t="s">
        <v>310</v>
      </c>
      <c r="B40" s="423" t="s">
        <v>321</v>
      </c>
      <c r="C40" s="424">
        <v>17</v>
      </c>
      <c r="D40" s="422" t="s">
        <v>145</v>
      </c>
      <c r="E40" s="393" t="str">
        <f t="shared" si="6"/>
        <v>EGAS-e-17</v>
      </c>
      <c r="F40" s="384" t="s">
        <v>338</v>
      </c>
      <c r="G40" s="393" t="s">
        <v>330</v>
      </c>
      <c r="H40" s="393"/>
      <c r="I40" s="384" t="s">
        <v>234</v>
      </c>
      <c r="J40" s="384" t="s">
        <v>269</v>
      </c>
      <c r="K40" s="379" t="s">
        <v>0</v>
      </c>
      <c r="L40" s="428"/>
      <c r="M40" s="428"/>
    </row>
    <row r="41" spans="1:14" s="429" customFormat="1" ht="12.75" x14ac:dyDescent="0.2">
      <c r="A41" s="423" t="s">
        <v>310</v>
      </c>
      <c r="B41" s="423" t="s">
        <v>339</v>
      </c>
      <c r="C41" s="424">
        <v>2</v>
      </c>
      <c r="D41" s="422" t="s">
        <v>145</v>
      </c>
      <c r="E41" s="393" t="str">
        <f t="shared" si="4"/>
        <v>EGAS-h-2</v>
      </c>
      <c r="F41" s="384" t="s">
        <v>335</v>
      </c>
      <c r="G41" s="393" t="s">
        <v>330</v>
      </c>
      <c r="H41" s="393"/>
      <c r="I41" s="384" t="s">
        <v>25</v>
      </c>
      <c r="J41" s="384" t="s">
        <v>541</v>
      </c>
      <c r="K41" s="379" t="s">
        <v>0</v>
      </c>
      <c r="L41" s="428"/>
      <c r="M41" s="428"/>
    </row>
    <row r="42" spans="1:14" s="432" customFormat="1" ht="12.75" x14ac:dyDescent="0.2">
      <c r="A42" s="423" t="s">
        <v>310</v>
      </c>
      <c r="B42" s="423" t="s">
        <v>339</v>
      </c>
      <c r="C42" s="424">
        <v>2</v>
      </c>
      <c r="D42" s="422" t="s">
        <v>145</v>
      </c>
      <c r="E42" s="393" t="str">
        <f t="shared" si="4"/>
        <v>EGAS-h-2</v>
      </c>
      <c r="F42" s="425" t="s">
        <v>548</v>
      </c>
      <c r="G42" s="393" t="s">
        <v>330</v>
      </c>
      <c r="H42" s="393"/>
      <c r="I42" s="384" t="s">
        <v>25</v>
      </c>
      <c r="J42" s="384" t="s">
        <v>541</v>
      </c>
      <c r="K42" s="379" t="s">
        <v>0</v>
      </c>
      <c r="L42" s="428"/>
      <c r="M42" s="431"/>
      <c r="N42" s="430"/>
    </row>
    <row r="43" spans="1:14" s="432" customFormat="1" ht="12.75" x14ac:dyDescent="0.2">
      <c r="A43" s="423" t="s">
        <v>310</v>
      </c>
      <c r="B43" s="423" t="s">
        <v>339</v>
      </c>
      <c r="C43" s="424">
        <v>2</v>
      </c>
      <c r="D43" s="422" t="s">
        <v>145</v>
      </c>
      <c r="E43" s="393" t="str">
        <f t="shared" si="4"/>
        <v>EGAS-h-2</v>
      </c>
      <c r="F43" s="384" t="s">
        <v>549</v>
      </c>
      <c r="G43" s="393" t="s">
        <v>330</v>
      </c>
      <c r="H43" s="393"/>
      <c r="I43" s="384" t="s">
        <v>25</v>
      </c>
      <c r="J43" s="384" t="s">
        <v>541</v>
      </c>
      <c r="K43" s="379" t="s">
        <v>0</v>
      </c>
      <c r="L43" s="428"/>
      <c r="M43" s="431"/>
      <c r="N43" s="430"/>
    </row>
    <row r="44" spans="1:14" s="432" customFormat="1" ht="12.75" x14ac:dyDescent="0.2">
      <c r="A44" s="423" t="s">
        <v>310</v>
      </c>
      <c r="B44" s="423" t="s">
        <v>339</v>
      </c>
      <c r="C44" s="424">
        <v>2</v>
      </c>
      <c r="D44" s="422" t="s">
        <v>145</v>
      </c>
      <c r="E44" s="393" t="str">
        <f t="shared" si="4"/>
        <v>EGAS-h-2</v>
      </c>
      <c r="F44" s="384" t="s">
        <v>542</v>
      </c>
      <c r="G44" s="393" t="s">
        <v>330</v>
      </c>
      <c r="H44" s="393"/>
      <c r="I44" s="384" t="s">
        <v>25</v>
      </c>
      <c r="J44" s="384" t="s">
        <v>541</v>
      </c>
      <c r="K44" s="379" t="s">
        <v>0</v>
      </c>
      <c r="L44" s="428"/>
      <c r="M44" s="431"/>
      <c r="N44" s="430"/>
    </row>
    <row r="45" spans="1:14" s="432" customFormat="1" ht="12.75" x14ac:dyDescent="0.2">
      <c r="A45" s="423" t="s">
        <v>310</v>
      </c>
      <c r="B45" s="423" t="s">
        <v>339</v>
      </c>
      <c r="C45" s="424">
        <v>2</v>
      </c>
      <c r="D45" s="422" t="s">
        <v>145</v>
      </c>
      <c r="E45" s="393" t="str">
        <f t="shared" si="4"/>
        <v>EGAS-h-2</v>
      </c>
      <c r="F45" s="384" t="s">
        <v>336</v>
      </c>
      <c r="G45" s="393" t="s">
        <v>330</v>
      </c>
      <c r="H45" s="393"/>
      <c r="I45" s="384" t="s">
        <v>25</v>
      </c>
      <c r="J45" s="384" t="s">
        <v>541</v>
      </c>
      <c r="K45" s="379" t="s">
        <v>0</v>
      </c>
      <c r="L45" s="428"/>
      <c r="M45" s="431"/>
      <c r="N45" s="430"/>
    </row>
    <row r="46" spans="1:14" s="429" customFormat="1" ht="12.75" x14ac:dyDescent="0.2">
      <c r="A46" s="423" t="s">
        <v>311</v>
      </c>
      <c r="B46" s="423" t="s">
        <v>321</v>
      </c>
      <c r="C46" s="424">
        <v>1</v>
      </c>
      <c r="D46" s="422" t="s">
        <v>146</v>
      </c>
      <c r="E46" s="393" t="str">
        <f t="shared" si="4"/>
        <v>EGAT-e-1</v>
      </c>
      <c r="F46" s="384" t="s">
        <v>92</v>
      </c>
      <c r="G46" s="393" t="s">
        <v>330</v>
      </c>
      <c r="H46" s="393"/>
      <c r="I46" s="384" t="s">
        <v>25</v>
      </c>
      <c r="J46" s="384" t="s">
        <v>269</v>
      </c>
      <c r="K46" s="379" t="s">
        <v>0</v>
      </c>
      <c r="L46" s="428"/>
      <c r="M46" s="428"/>
    </row>
    <row r="47" spans="1:14" s="429" customFormat="1" ht="12.75" x14ac:dyDescent="0.2">
      <c r="A47" s="423" t="s">
        <v>311</v>
      </c>
      <c r="B47" s="423" t="s">
        <v>321</v>
      </c>
      <c r="C47" s="424">
        <f>C46+1</f>
        <v>2</v>
      </c>
      <c r="D47" s="422" t="s">
        <v>146</v>
      </c>
      <c r="E47" s="393" t="str">
        <f t="shared" si="4"/>
        <v>EGAT-e-2</v>
      </c>
      <c r="F47" s="384" t="s">
        <v>91</v>
      </c>
      <c r="G47" s="393" t="s">
        <v>329</v>
      </c>
      <c r="H47" s="393"/>
      <c r="I47" s="384" t="s">
        <v>25</v>
      </c>
      <c r="J47" s="384" t="s">
        <v>322</v>
      </c>
      <c r="K47" s="379" t="s">
        <v>0</v>
      </c>
      <c r="L47" s="428"/>
      <c r="M47" s="428"/>
    </row>
    <row r="48" spans="1:14" s="429" customFormat="1" ht="12.75" x14ac:dyDescent="0.2">
      <c r="A48" s="423" t="s">
        <v>311</v>
      </c>
      <c r="B48" s="423" t="s">
        <v>339</v>
      </c>
      <c r="C48" s="424">
        <v>2</v>
      </c>
      <c r="D48" s="422" t="s">
        <v>146</v>
      </c>
      <c r="E48" s="393" t="str">
        <f t="shared" si="4"/>
        <v>EGAT-h-2</v>
      </c>
      <c r="F48" s="384" t="s">
        <v>335</v>
      </c>
      <c r="G48" s="393" t="s">
        <v>330</v>
      </c>
      <c r="H48" s="393"/>
      <c r="I48" s="384" t="s">
        <v>25</v>
      </c>
      <c r="J48" s="384" t="s">
        <v>541</v>
      </c>
      <c r="K48" s="379" t="s">
        <v>0</v>
      </c>
      <c r="L48" s="428"/>
      <c r="M48" s="428"/>
    </row>
    <row r="49" spans="1:14" s="432" customFormat="1" ht="12.75" x14ac:dyDescent="0.2">
      <c r="A49" s="423" t="s">
        <v>311</v>
      </c>
      <c r="B49" s="423" t="s">
        <v>339</v>
      </c>
      <c r="C49" s="424">
        <v>2</v>
      </c>
      <c r="D49" s="422" t="s">
        <v>146</v>
      </c>
      <c r="E49" s="393" t="str">
        <f t="shared" si="4"/>
        <v>EGAT-h-2</v>
      </c>
      <c r="F49" s="425" t="s">
        <v>548</v>
      </c>
      <c r="G49" s="393" t="s">
        <v>330</v>
      </c>
      <c r="H49" s="393"/>
      <c r="I49" s="384" t="s">
        <v>25</v>
      </c>
      <c r="J49" s="384" t="s">
        <v>541</v>
      </c>
      <c r="K49" s="379" t="s">
        <v>0</v>
      </c>
      <c r="L49" s="428"/>
      <c r="M49" s="431"/>
      <c r="N49" s="430"/>
    </row>
    <row r="50" spans="1:14" s="432" customFormat="1" ht="12.75" x14ac:dyDescent="0.2">
      <c r="A50" s="423" t="s">
        <v>311</v>
      </c>
      <c r="B50" s="423" t="s">
        <v>339</v>
      </c>
      <c r="C50" s="424">
        <v>2</v>
      </c>
      <c r="D50" s="422" t="s">
        <v>146</v>
      </c>
      <c r="E50" s="393" t="str">
        <f t="shared" si="4"/>
        <v>EGAT-h-2</v>
      </c>
      <c r="F50" s="384" t="s">
        <v>549</v>
      </c>
      <c r="G50" s="393" t="s">
        <v>330</v>
      </c>
      <c r="H50" s="393"/>
      <c r="I50" s="384" t="s">
        <v>25</v>
      </c>
      <c r="J50" s="384" t="s">
        <v>541</v>
      </c>
      <c r="K50" s="379" t="s">
        <v>0</v>
      </c>
      <c r="L50" s="428"/>
      <c r="M50" s="431"/>
      <c r="N50" s="430"/>
    </row>
    <row r="51" spans="1:14" s="432" customFormat="1" ht="12.75" x14ac:dyDescent="0.2">
      <c r="A51" s="423" t="s">
        <v>311</v>
      </c>
      <c r="B51" s="423" t="s">
        <v>339</v>
      </c>
      <c r="C51" s="424">
        <v>2</v>
      </c>
      <c r="D51" s="422" t="s">
        <v>146</v>
      </c>
      <c r="E51" s="393" t="str">
        <f t="shared" si="4"/>
        <v>EGAT-h-2</v>
      </c>
      <c r="F51" s="384" t="s">
        <v>542</v>
      </c>
      <c r="G51" s="393" t="s">
        <v>330</v>
      </c>
      <c r="H51" s="393"/>
      <c r="I51" s="384" t="s">
        <v>25</v>
      </c>
      <c r="J51" s="384" t="s">
        <v>541</v>
      </c>
      <c r="K51" s="379" t="s">
        <v>0</v>
      </c>
      <c r="L51" s="428"/>
      <c r="M51" s="431"/>
      <c r="N51" s="430"/>
    </row>
    <row r="52" spans="1:14" s="432" customFormat="1" ht="12.75" x14ac:dyDescent="0.2">
      <c r="A52" s="423" t="s">
        <v>311</v>
      </c>
      <c r="B52" s="423" t="s">
        <v>339</v>
      </c>
      <c r="C52" s="424">
        <v>2</v>
      </c>
      <c r="D52" s="422" t="s">
        <v>146</v>
      </c>
      <c r="E52" s="393" t="str">
        <f t="shared" si="4"/>
        <v>EGAT-h-2</v>
      </c>
      <c r="F52" s="384" t="s">
        <v>336</v>
      </c>
      <c r="G52" s="393" t="s">
        <v>330</v>
      </c>
      <c r="H52" s="393"/>
      <c r="I52" s="384" t="s">
        <v>25</v>
      </c>
      <c r="J52" s="384" t="s">
        <v>541</v>
      </c>
      <c r="K52" s="379" t="s">
        <v>0</v>
      </c>
      <c r="L52" s="428"/>
      <c r="M52" s="431"/>
      <c r="N52" s="430"/>
    </row>
    <row r="53" spans="1:14" s="432" customFormat="1" ht="12.75" x14ac:dyDescent="0.2">
      <c r="A53" s="423" t="s">
        <v>41</v>
      </c>
      <c r="B53" s="423" t="s">
        <v>321</v>
      </c>
      <c r="C53" s="424">
        <v>1</v>
      </c>
      <c r="D53" s="422" t="s">
        <v>57</v>
      </c>
      <c r="E53" s="393" t="str">
        <f t="shared" si="4"/>
        <v>EgUG-e-1</v>
      </c>
      <c r="F53" s="384" t="s">
        <v>86</v>
      </c>
      <c r="G53" s="393" t="s">
        <v>329</v>
      </c>
      <c r="H53" s="393"/>
      <c r="I53" s="384" t="s">
        <v>213</v>
      </c>
      <c r="J53" s="384" t="s">
        <v>590</v>
      </c>
      <c r="K53" s="379" t="s">
        <v>0</v>
      </c>
      <c r="L53" s="428"/>
      <c r="M53" s="431"/>
      <c r="N53" s="430"/>
    </row>
    <row r="54" spans="1:14" s="368" customFormat="1" ht="12.75" x14ac:dyDescent="0.2">
      <c r="A54" s="423" t="s">
        <v>41</v>
      </c>
      <c r="B54" s="423" t="s">
        <v>321</v>
      </c>
      <c r="C54" s="424">
        <v>2</v>
      </c>
      <c r="D54" s="422" t="s">
        <v>57</v>
      </c>
      <c r="E54" s="393" t="str">
        <f t="shared" si="4"/>
        <v>EgUG-e-2</v>
      </c>
      <c r="F54" s="384" t="s">
        <v>58</v>
      </c>
      <c r="G54" s="393" t="s">
        <v>329</v>
      </c>
      <c r="H54" s="393"/>
      <c r="I54" s="384" t="s">
        <v>213</v>
      </c>
      <c r="J54" s="384" t="s">
        <v>590</v>
      </c>
      <c r="K54" s="379" t="s">
        <v>0</v>
      </c>
      <c r="L54" s="75"/>
      <c r="M54" s="87"/>
      <c r="N54" s="367"/>
    </row>
    <row r="55" spans="1:14" s="368" customFormat="1" ht="12.75" x14ac:dyDescent="0.2">
      <c r="A55" s="423" t="s">
        <v>41</v>
      </c>
      <c r="B55" s="423" t="s">
        <v>321</v>
      </c>
      <c r="C55" s="424">
        <v>3</v>
      </c>
      <c r="D55" s="422" t="s">
        <v>57</v>
      </c>
      <c r="E55" s="393" t="str">
        <f t="shared" si="4"/>
        <v>EgUG-e-3</v>
      </c>
      <c r="F55" s="384" t="s">
        <v>563</v>
      </c>
      <c r="G55" s="393" t="s">
        <v>329</v>
      </c>
      <c r="H55" s="393"/>
      <c r="I55" s="384" t="s">
        <v>213</v>
      </c>
      <c r="J55" s="384" t="s">
        <v>590</v>
      </c>
      <c r="K55" s="379" t="s">
        <v>0</v>
      </c>
      <c r="L55" s="75"/>
      <c r="M55" s="87"/>
      <c r="N55" s="367"/>
    </row>
    <row r="56" spans="1:14" s="368" customFormat="1" ht="12.75" x14ac:dyDescent="0.2">
      <c r="A56" s="423" t="s">
        <v>41</v>
      </c>
      <c r="B56" s="423" t="s">
        <v>321</v>
      </c>
      <c r="C56" s="424">
        <v>4</v>
      </c>
      <c r="D56" s="422" t="s">
        <v>57</v>
      </c>
      <c r="E56" s="393" t="str">
        <f t="shared" si="4"/>
        <v>EgUG-e-4</v>
      </c>
      <c r="F56" s="384" t="s">
        <v>59</v>
      </c>
      <c r="G56" s="393" t="s">
        <v>329</v>
      </c>
      <c r="H56" s="393"/>
      <c r="I56" s="384" t="s">
        <v>213</v>
      </c>
      <c r="J56" s="384" t="s">
        <v>590</v>
      </c>
      <c r="K56" s="379" t="s">
        <v>0</v>
      </c>
      <c r="L56" s="75"/>
      <c r="M56" s="87"/>
      <c r="N56" s="367"/>
    </row>
    <row r="57" spans="1:14" s="368" customFormat="1" ht="12.75" x14ac:dyDescent="0.2">
      <c r="A57" s="423" t="s">
        <v>41</v>
      </c>
      <c r="B57" s="423" t="s">
        <v>321</v>
      </c>
      <c r="C57" s="424">
        <v>5</v>
      </c>
      <c r="D57" s="422" t="s">
        <v>57</v>
      </c>
      <c r="E57" s="393" t="str">
        <f t="shared" si="4"/>
        <v>EgUG-e-5</v>
      </c>
      <c r="F57" s="384" t="s">
        <v>229</v>
      </c>
      <c r="G57" s="393" t="s">
        <v>329</v>
      </c>
      <c r="H57" s="393"/>
      <c r="I57" s="384" t="s">
        <v>213</v>
      </c>
      <c r="J57" s="384" t="s">
        <v>590</v>
      </c>
      <c r="K57" s="379" t="s">
        <v>0</v>
      </c>
      <c r="L57" s="75"/>
      <c r="M57" s="87"/>
      <c r="N57" s="367"/>
    </row>
    <row r="58" spans="1:14" s="368" customFormat="1" ht="12.75" x14ac:dyDescent="0.2">
      <c r="A58" s="423" t="s">
        <v>41</v>
      </c>
      <c r="B58" s="423" t="s">
        <v>321</v>
      </c>
      <c r="C58" s="424">
        <v>6</v>
      </c>
      <c r="D58" s="422" t="s">
        <v>57</v>
      </c>
      <c r="E58" s="393" t="str">
        <f t="shared" si="4"/>
        <v>EgUG-e-6</v>
      </c>
      <c r="F58" s="384" t="s">
        <v>160</v>
      </c>
      <c r="G58" s="393" t="s">
        <v>329</v>
      </c>
      <c r="H58" s="393"/>
      <c r="I58" s="384" t="s">
        <v>213</v>
      </c>
      <c r="J58" s="384" t="s">
        <v>590</v>
      </c>
      <c r="K58" s="379" t="s">
        <v>0</v>
      </c>
      <c r="L58" s="75"/>
      <c r="M58" s="87"/>
      <c r="N58" s="367"/>
    </row>
    <row r="59" spans="1:14" s="368" customFormat="1" ht="12.75" x14ac:dyDescent="0.2">
      <c r="A59" s="423" t="s">
        <v>41</v>
      </c>
      <c r="B59" s="423" t="s">
        <v>321</v>
      </c>
      <c r="C59" s="424">
        <v>7</v>
      </c>
      <c r="D59" s="422" t="s">
        <v>57</v>
      </c>
      <c r="E59" s="393" t="str">
        <f t="shared" si="4"/>
        <v>EgUG-e-7</v>
      </c>
      <c r="F59" s="384" t="s">
        <v>97</v>
      </c>
      <c r="G59" s="393" t="s">
        <v>329</v>
      </c>
      <c r="H59" s="393"/>
      <c r="I59" s="384" t="s">
        <v>213</v>
      </c>
      <c r="J59" s="384" t="s">
        <v>590</v>
      </c>
      <c r="K59" s="379" t="s">
        <v>0</v>
      </c>
      <c r="L59" s="75"/>
      <c r="M59" s="87"/>
      <c r="N59" s="367"/>
    </row>
    <row r="60" spans="1:14" s="369" customFormat="1" ht="12.75" x14ac:dyDescent="0.2">
      <c r="A60" s="423" t="s">
        <v>41</v>
      </c>
      <c r="B60" s="423" t="s">
        <v>321</v>
      </c>
      <c r="C60" s="424">
        <v>8</v>
      </c>
      <c r="D60" s="422" t="s">
        <v>57</v>
      </c>
      <c r="E60" s="393" t="str">
        <f t="shared" si="4"/>
        <v>EgUG-e-8</v>
      </c>
      <c r="F60" s="425" t="s">
        <v>98</v>
      </c>
      <c r="G60" s="393" t="s">
        <v>329</v>
      </c>
      <c r="H60" s="393"/>
      <c r="I60" s="425" t="s">
        <v>213</v>
      </c>
      <c r="J60" s="425" t="s">
        <v>590</v>
      </c>
      <c r="K60" s="379" t="s">
        <v>0</v>
      </c>
      <c r="L60" s="75"/>
      <c r="M60" s="76"/>
    </row>
    <row r="61" spans="1:14" s="366" customFormat="1" ht="12.75" x14ac:dyDescent="0.2">
      <c r="A61" s="423" t="s">
        <v>41</v>
      </c>
      <c r="B61" s="423" t="s">
        <v>321</v>
      </c>
      <c r="C61" s="424">
        <v>9</v>
      </c>
      <c r="D61" s="422" t="s">
        <v>57</v>
      </c>
      <c r="E61" s="393" t="str">
        <f t="shared" si="4"/>
        <v>EgUG-e-9</v>
      </c>
      <c r="F61" s="384" t="s">
        <v>96</v>
      </c>
      <c r="G61" s="393" t="s">
        <v>329</v>
      </c>
      <c r="H61" s="393"/>
      <c r="I61" s="384" t="s">
        <v>213</v>
      </c>
      <c r="J61" s="384" t="s">
        <v>590</v>
      </c>
      <c r="K61" s="379" t="s">
        <v>0</v>
      </c>
      <c r="L61" s="75"/>
      <c r="M61" s="76"/>
      <c r="N61" s="369"/>
    </row>
    <row r="62" spans="1:14" s="366" customFormat="1" ht="12.75" x14ac:dyDescent="0.2">
      <c r="A62" s="423" t="s">
        <v>41</v>
      </c>
      <c r="B62" s="423" t="s">
        <v>321</v>
      </c>
      <c r="C62" s="424">
        <v>10</v>
      </c>
      <c r="D62" s="422" t="s">
        <v>57</v>
      </c>
      <c r="E62" s="393" t="str">
        <f t="shared" ref="E62:E63" si="9">CONCATENATE(A62,"-",B62,"-",C62)</f>
        <v>EgUG-e-10</v>
      </c>
      <c r="F62" s="384" t="s">
        <v>587</v>
      </c>
      <c r="G62" s="393" t="s">
        <v>329</v>
      </c>
      <c r="H62" s="393"/>
      <c r="I62" s="384" t="s">
        <v>213</v>
      </c>
      <c r="J62" s="384" t="s">
        <v>590</v>
      </c>
      <c r="K62" s="379" t="s">
        <v>0</v>
      </c>
      <c r="L62" s="75"/>
      <c r="M62" s="76"/>
      <c r="N62" s="369"/>
    </row>
    <row r="63" spans="1:14" s="366" customFormat="1" ht="12.75" x14ac:dyDescent="0.2">
      <c r="A63" s="423" t="s">
        <v>41</v>
      </c>
      <c r="B63" s="423" t="s">
        <v>321</v>
      </c>
      <c r="C63" s="424">
        <v>11</v>
      </c>
      <c r="D63" s="422" t="s">
        <v>57</v>
      </c>
      <c r="E63" s="393" t="str">
        <f t="shared" si="9"/>
        <v>EgUG-e-11</v>
      </c>
      <c r="F63" s="384" t="s">
        <v>588</v>
      </c>
      <c r="G63" s="393" t="s">
        <v>329</v>
      </c>
      <c r="H63" s="393"/>
      <c r="I63" s="384" t="s">
        <v>213</v>
      </c>
      <c r="J63" s="384" t="s">
        <v>590</v>
      </c>
      <c r="K63" s="379" t="s">
        <v>0</v>
      </c>
      <c r="L63" s="75"/>
      <c r="M63" s="76"/>
      <c r="N63" s="369"/>
    </row>
    <row r="64" spans="1:14" s="366" customFormat="1" ht="12.75" x14ac:dyDescent="0.2">
      <c r="A64" s="423" t="s">
        <v>165</v>
      </c>
      <c r="B64" s="423" t="s">
        <v>321</v>
      </c>
      <c r="C64" s="424">
        <v>1</v>
      </c>
      <c r="D64" s="422" t="s">
        <v>188</v>
      </c>
      <c r="E64" s="393" t="str">
        <f t="shared" si="4"/>
        <v>FKo-e-1</v>
      </c>
      <c r="F64" s="384" t="s">
        <v>89</v>
      </c>
      <c r="G64" s="393" t="s">
        <v>330</v>
      </c>
      <c r="H64" s="393"/>
      <c r="I64" s="384" t="s">
        <v>250</v>
      </c>
      <c r="J64" s="384" t="s">
        <v>322</v>
      </c>
      <c r="K64" s="379" t="s">
        <v>0</v>
      </c>
      <c r="L64" s="75"/>
      <c r="M64" s="75"/>
    </row>
    <row r="65" spans="1:14" s="366" customFormat="1" ht="12.75" x14ac:dyDescent="0.2">
      <c r="A65" s="423" t="s">
        <v>165</v>
      </c>
      <c r="B65" s="423" t="s">
        <v>321</v>
      </c>
      <c r="C65" s="424">
        <v>2</v>
      </c>
      <c r="D65" s="422" t="s">
        <v>188</v>
      </c>
      <c r="E65" s="393" t="str">
        <f t="shared" ref="E65" si="10">CONCATENATE(A65,"-",B65,"-",C65)</f>
        <v>FKo-e-2</v>
      </c>
      <c r="F65" s="425" t="s">
        <v>575</v>
      </c>
      <c r="G65" s="393" t="s">
        <v>330</v>
      </c>
      <c r="H65" s="393"/>
      <c r="I65" s="425" t="s">
        <v>250</v>
      </c>
      <c r="J65" s="425" t="s">
        <v>322</v>
      </c>
      <c r="K65" s="379" t="s">
        <v>0</v>
      </c>
      <c r="L65" s="75"/>
      <c r="M65" s="76"/>
      <c r="N65" s="369"/>
    </row>
    <row r="66" spans="1:14" s="366" customFormat="1" ht="12.75" x14ac:dyDescent="0.2">
      <c r="A66" s="423" t="s">
        <v>165</v>
      </c>
      <c r="B66" s="423" t="s">
        <v>321</v>
      </c>
      <c r="C66" s="424">
        <v>2</v>
      </c>
      <c r="D66" s="422" t="s">
        <v>188</v>
      </c>
      <c r="E66" s="393" t="str">
        <f t="shared" si="4"/>
        <v>FKo-e-2</v>
      </c>
      <c r="F66" s="425" t="s">
        <v>576</v>
      </c>
      <c r="G66" s="393" t="s">
        <v>330</v>
      </c>
      <c r="H66" s="393"/>
      <c r="I66" s="425" t="s">
        <v>250</v>
      </c>
      <c r="J66" s="425" t="s">
        <v>322</v>
      </c>
      <c r="K66" s="379" t="s">
        <v>0</v>
      </c>
      <c r="L66" s="75"/>
      <c r="M66" s="76"/>
      <c r="N66" s="369"/>
    </row>
    <row r="67" spans="1:14" s="366" customFormat="1" ht="12.75" x14ac:dyDescent="0.2">
      <c r="A67" s="423" t="s">
        <v>165</v>
      </c>
      <c r="B67" s="423" t="s">
        <v>321</v>
      </c>
      <c r="C67" s="424">
        <v>3</v>
      </c>
      <c r="D67" s="422" t="s">
        <v>188</v>
      </c>
      <c r="E67" s="393" t="str">
        <f t="shared" si="4"/>
        <v>FKo-e-3</v>
      </c>
      <c r="F67" s="425" t="s">
        <v>129</v>
      </c>
      <c r="G67" s="393" t="s">
        <v>329</v>
      </c>
      <c r="H67" s="393"/>
      <c r="I67" s="425" t="s">
        <v>214</v>
      </c>
      <c r="J67" s="425" t="s">
        <v>322</v>
      </c>
      <c r="K67" s="379" t="s">
        <v>0</v>
      </c>
      <c r="L67" s="75"/>
      <c r="M67" s="76"/>
      <c r="N67" s="369"/>
    </row>
    <row r="68" spans="1:14" s="366" customFormat="1" ht="12.75" x14ac:dyDescent="0.2">
      <c r="A68" s="423" t="s">
        <v>165</v>
      </c>
      <c r="B68" s="423" t="s">
        <v>321</v>
      </c>
      <c r="C68" s="424">
        <v>4</v>
      </c>
      <c r="D68" s="422" t="s">
        <v>188</v>
      </c>
      <c r="E68" s="393" t="str">
        <f t="shared" si="4"/>
        <v>FKo-e-4</v>
      </c>
      <c r="F68" s="425" t="s">
        <v>64</v>
      </c>
      <c r="G68" s="393" t="s">
        <v>329</v>
      </c>
      <c r="H68" s="393"/>
      <c r="I68" s="425" t="s">
        <v>214</v>
      </c>
      <c r="J68" s="425" t="s">
        <v>322</v>
      </c>
      <c r="K68" s="379" t="s">
        <v>0</v>
      </c>
      <c r="L68" s="75"/>
      <c r="M68" s="76"/>
      <c r="N68" s="369"/>
    </row>
    <row r="69" spans="1:14" s="366" customFormat="1" ht="12.75" x14ac:dyDescent="0.2">
      <c r="A69" s="423" t="s">
        <v>165</v>
      </c>
      <c r="B69" s="423" t="s">
        <v>321</v>
      </c>
      <c r="C69" s="424">
        <v>5</v>
      </c>
      <c r="D69" s="422" t="s">
        <v>188</v>
      </c>
      <c r="E69" s="393" t="str">
        <f t="shared" si="4"/>
        <v>FKo-e-5</v>
      </c>
      <c r="F69" s="425" t="s">
        <v>42</v>
      </c>
      <c r="G69" s="393" t="s">
        <v>329</v>
      </c>
      <c r="H69" s="393"/>
      <c r="I69" s="425" t="s">
        <v>214</v>
      </c>
      <c r="J69" s="425" t="s">
        <v>322</v>
      </c>
      <c r="K69" s="379" t="s">
        <v>0</v>
      </c>
      <c r="L69" s="75"/>
      <c r="M69" s="76"/>
      <c r="N69" s="369"/>
    </row>
    <row r="70" spans="1:14" s="366" customFormat="1" ht="12.75" x14ac:dyDescent="0.2">
      <c r="A70" s="423" t="s">
        <v>165</v>
      </c>
      <c r="B70" s="423" t="s">
        <v>321</v>
      </c>
      <c r="C70" s="424">
        <v>6</v>
      </c>
      <c r="D70" s="422" t="s">
        <v>188</v>
      </c>
      <c r="E70" s="393" t="str">
        <f t="shared" si="4"/>
        <v>FKo-e-6</v>
      </c>
      <c r="F70" s="425" t="s">
        <v>130</v>
      </c>
      <c r="G70" s="393" t="s">
        <v>329</v>
      </c>
      <c r="H70" s="393"/>
      <c r="I70" s="425" t="s">
        <v>214</v>
      </c>
      <c r="J70" s="425" t="s">
        <v>322</v>
      </c>
      <c r="K70" s="379" t="s">
        <v>0</v>
      </c>
      <c r="L70" s="75"/>
      <c r="M70" s="76"/>
      <c r="N70" s="369"/>
    </row>
    <row r="71" spans="1:14" s="366" customFormat="1" ht="12.75" x14ac:dyDescent="0.2">
      <c r="A71" s="423" t="s">
        <v>165</v>
      </c>
      <c r="B71" s="423" t="s">
        <v>321</v>
      </c>
      <c r="C71" s="424">
        <v>7</v>
      </c>
      <c r="D71" s="422" t="s">
        <v>188</v>
      </c>
      <c r="E71" s="393" t="str">
        <f t="shared" si="4"/>
        <v>FKo-e-7</v>
      </c>
      <c r="F71" s="425" t="s">
        <v>226</v>
      </c>
      <c r="G71" s="393" t="s">
        <v>329</v>
      </c>
      <c r="H71" s="393"/>
      <c r="I71" s="425" t="s">
        <v>214</v>
      </c>
      <c r="J71" s="425" t="s">
        <v>322</v>
      </c>
      <c r="K71" s="379" t="s">
        <v>0</v>
      </c>
      <c r="L71" s="75"/>
      <c r="M71" s="76"/>
      <c r="N71" s="369"/>
    </row>
    <row r="72" spans="1:14" s="366" customFormat="1" ht="12.75" x14ac:dyDescent="0.2">
      <c r="A72" s="423" t="s">
        <v>165</v>
      </c>
      <c r="B72" s="423" t="s">
        <v>339</v>
      </c>
      <c r="C72" s="424">
        <v>2</v>
      </c>
      <c r="D72" s="422" t="s">
        <v>188</v>
      </c>
      <c r="E72" s="393" t="str">
        <f t="shared" si="4"/>
        <v>FKo-h-2</v>
      </c>
      <c r="F72" s="425" t="s">
        <v>573</v>
      </c>
      <c r="G72" s="393" t="s">
        <v>330</v>
      </c>
      <c r="H72" s="393"/>
      <c r="I72" s="425" t="s">
        <v>25</v>
      </c>
      <c r="J72" s="384" t="s">
        <v>541</v>
      </c>
      <c r="K72" s="379" t="s">
        <v>0</v>
      </c>
      <c r="L72" s="75"/>
      <c r="M72" s="76"/>
      <c r="N72" s="369"/>
    </row>
    <row r="73" spans="1:14" s="366" customFormat="1" ht="12.75" x14ac:dyDescent="0.2">
      <c r="A73" s="423" t="s">
        <v>66</v>
      </c>
      <c r="B73" s="423" t="s">
        <v>317</v>
      </c>
      <c r="C73" s="424">
        <v>1</v>
      </c>
      <c r="D73" s="422" t="s">
        <v>156</v>
      </c>
      <c r="E73" s="393" t="str">
        <f t="shared" si="4"/>
        <v>GF-d-1</v>
      </c>
      <c r="F73" s="425" t="s">
        <v>248</v>
      </c>
      <c r="G73" s="393" t="s">
        <v>329</v>
      </c>
      <c r="H73" s="393"/>
      <c r="I73" s="425" t="s">
        <v>342</v>
      </c>
      <c r="J73" s="425" t="s">
        <v>322</v>
      </c>
      <c r="K73" s="379" t="s">
        <v>0</v>
      </c>
      <c r="L73" s="75"/>
      <c r="M73" s="76"/>
      <c r="N73" s="369"/>
    </row>
    <row r="74" spans="1:14" s="366" customFormat="1" ht="12.75" x14ac:dyDescent="0.2">
      <c r="A74" s="423" t="s">
        <v>66</v>
      </c>
      <c r="B74" s="423" t="s">
        <v>317</v>
      </c>
      <c r="C74" s="424">
        <v>2</v>
      </c>
      <c r="D74" s="422" t="s">
        <v>156</v>
      </c>
      <c r="E74" s="393" t="str">
        <f t="shared" si="4"/>
        <v>GF-d-2</v>
      </c>
      <c r="F74" s="425" t="s">
        <v>252</v>
      </c>
      <c r="G74" s="393" t="s">
        <v>329</v>
      </c>
      <c r="H74" s="393"/>
      <c r="I74" s="425" t="s">
        <v>255</v>
      </c>
      <c r="J74" s="425" t="s">
        <v>322</v>
      </c>
      <c r="K74" s="379" t="s">
        <v>0</v>
      </c>
      <c r="L74" s="75"/>
      <c r="M74" s="76"/>
      <c r="N74" s="369"/>
    </row>
    <row r="75" spans="1:14" s="366" customFormat="1" ht="12.75" x14ac:dyDescent="0.2">
      <c r="A75" s="423" t="s">
        <v>66</v>
      </c>
      <c r="B75" s="423" t="s">
        <v>321</v>
      </c>
      <c r="C75" s="424">
        <v>1</v>
      </c>
      <c r="D75" s="422" t="s">
        <v>156</v>
      </c>
      <c r="E75" s="393" t="str">
        <f t="shared" si="4"/>
        <v>GF-e-1</v>
      </c>
      <c r="F75" s="425" t="s">
        <v>343</v>
      </c>
      <c r="G75" s="393" t="s">
        <v>329</v>
      </c>
      <c r="H75" s="393"/>
      <c r="I75" s="425" t="s">
        <v>344</v>
      </c>
      <c r="J75" s="425" t="s">
        <v>322</v>
      </c>
      <c r="K75" s="379" t="s">
        <v>0</v>
      </c>
      <c r="L75" s="75"/>
      <c r="M75" s="76"/>
      <c r="N75" s="369"/>
    </row>
    <row r="76" spans="1:14" s="366" customFormat="1" ht="12.75" x14ac:dyDescent="0.2">
      <c r="A76" s="423" t="s">
        <v>66</v>
      </c>
      <c r="B76" s="423" t="s">
        <v>339</v>
      </c>
      <c r="C76" s="424">
        <v>2</v>
      </c>
      <c r="D76" s="422" t="s">
        <v>156</v>
      </c>
      <c r="E76" s="393" t="str">
        <f t="shared" si="4"/>
        <v>GF-h-2</v>
      </c>
      <c r="F76" s="425" t="s">
        <v>253</v>
      </c>
      <c r="G76" s="393" t="s">
        <v>330</v>
      </c>
      <c r="H76" s="393"/>
      <c r="I76" s="425" t="s">
        <v>345</v>
      </c>
      <c r="J76" s="384" t="s">
        <v>541</v>
      </c>
      <c r="K76" s="379" t="s">
        <v>0</v>
      </c>
      <c r="L76" s="75"/>
      <c r="M76" s="76"/>
      <c r="N76" s="369"/>
    </row>
    <row r="77" spans="1:14" s="366" customFormat="1" ht="12.75" x14ac:dyDescent="0.2">
      <c r="A77" s="423" t="s">
        <v>66</v>
      </c>
      <c r="B77" s="423" t="s">
        <v>339</v>
      </c>
      <c r="C77" s="424">
        <v>3</v>
      </c>
      <c r="D77" s="422" t="s">
        <v>156</v>
      </c>
      <c r="E77" s="393" t="str">
        <f t="shared" si="4"/>
        <v>GF-h-3</v>
      </c>
      <c r="F77" s="425" t="s">
        <v>254</v>
      </c>
      <c r="G77" s="393" t="s">
        <v>330</v>
      </c>
      <c r="H77" s="393"/>
      <c r="I77" s="425" t="s">
        <v>345</v>
      </c>
      <c r="J77" s="384" t="s">
        <v>541</v>
      </c>
      <c r="K77" s="379" t="s">
        <v>0</v>
      </c>
      <c r="L77" s="75"/>
      <c r="M77" s="76"/>
      <c r="N77" s="369"/>
    </row>
    <row r="78" spans="1:14" s="366" customFormat="1" ht="12.75" x14ac:dyDescent="0.2">
      <c r="A78" s="423" t="s">
        <v>312</v>
      </c>
      <c r="B78" s="423" t="s">
        <v>321</v>
      </c>
      <c r="C78" s="424">
        <v>1</v>
      </c>
      <c r="D78" s="422" t="s">
        <v>131</v>
      </c>
      <c r="E78" s="393" t="str">
        <f t="shared" si="4"/>
        <v>GPSNV-e-1</v>
      </c>
      <c r="F78" s="425" t="s">
        <v>40</v>
      </c>
      <c r="G78" s="393" t="s">
        <v>330</v>
      </c>
      <c r="H78" s="393"/>
      <c r="I78" s="425" t="s">
        <v>234</v>
      </c>
      <c r="J78" s="425" t="s">
        <v>346</v>
      </c>
      <c r="K78" s="379" t="s">
        <v>0</v>
      </c>
      <c r="L78" s="75"/>
      <c r="M78" s="76"/>
      <c r="N78" s="369"/>
    </row>
    <row r="79" spans="1:14" s="366" customFormat="1" ht="12.75" x14ac:dyDescent="0.2">
      <c r="A79" s="423" t="s">
        <v>312</v>
      </c>
      <c r="B79" s="423" t="s">
        <v>321</v>
      </c>
      <c r="C79" s="424">
        <v>2</v>
      </c>
      <c r="D79" s="422" t="s">
        <v>131</v>
      </c>
      <c r="E79" s="393" t="str">
        <f t="shared" si="4"/>
        <v>GPSNV-e-2</v>
      </c>
      <c r="F79" s="425" t="s">
        <v>159</v>
      </c>
      <c r="G79" s="393" t="s">
        <v>330</v>
      </c>
      <c r="H79" s="393"/>
      <c r="I79" s="425" t="s">
        <v>234</v>
      </c>
      <c r="J79" s="425" t="s">
        <v>346</v>
      </c>
      <c r="K79" s="379" t="s">
        <v>0</v>
      </c>
      <c r="L79" s="75"/>
      <c r="M79" s="76"/>
      <c r="N79" s="369"/>
    </row>
    <row r="80" spans="1:14" s="366" customFormat="1" ht="12.75" x14ac:dyDescent="0.2">
      <c r="A80" s="423" t="s">
        <v>312</v>
      </c>
      <c r="B80" s="423" t="s">
        <v>321</v>
      </c>
      <c r="C80" s="424">
        <v>3</v>
      </c>
      <c r="D80" s="422" t="s">
        <v>131</v>
      </c>
      <c r="E80" s="393" t="str">
        <f t="shared" si="4"/>
        <v>GPSNV-e-3</v>
      </c>
      <c r="F80" s="425" t="s">
        <v>133</v>
      </c>
      <c r="G80" s="393" t="s">
        <v>330</v>
      </c>
      <c r="H80" s="393"/>
      <c r="I80" s="425" t="s">
        <v>234</v>
      </c>
      <c r="J80" s="425" t="s">
        <v>346</v>
      </c>
      <c r="K80" s="379" t="s">
        <v>0</v>
      </c>
      <c r="L80" s="75"/>
      <c r="M80" s="76"/>
      <c r="N80" s="369"/>
    </row>
    <row r="81" spans="1:14" s="366" customFormat="1" ht="12.75" x14ac:dyDescent="0.2">
      <c r="A81" s="423" t="s">
        <v>312</v>
      </c>
      <c r="B81" s="423" t="s">
        <v>321</v>
      </c>
      <c r="C81" s="424">
        <v>4</v>
      </c>
      <c r="D81" s="422" t="s">
        <v>131</v>
      </c>
      <c r="E81" s="393" t="str">
        <f t="shared" si="4"/>
        <v>GPSNV-e-4</v>
      </c>
      <c r="F81" s="425" t="s">
        <v>207</v>
      </c>
      <c r="G81" s="393" t="s">
        <v>330</v>
      </c>
      <c r="H81" s="393"/>
      <c r="I81" s="425" t="s">
        <v>234</v>
      </c>
      <c r="J81" s="425" t="s">
        <v>346</v>
      </c>
      <c r="K81" s="379" t="s">
        <v>0</v>
      </c>
      <c r="L81" s="75"/>
      <c r="M81" s="76"/>
      <c r="N81" s="369"/>
    </row>
    <row r="82" spans="1:14" s="366" customFormat="1" ht="12.75" x14ac:dyDescent="0.2">
      <c r="A82" s="423" t="s">
        <v>312</v>
      </c>
      <c r="B82" s="423" t="s">
        <v>321</v>
      </c>
      <c r="C82" s="424">
        <v>5</v>
      </c>
      <c r="D82" s="422" t="s">
        <v>131</v>
      </c>
      <c r="E82" s="393" t="str">
        <f t="shared" si="4"/>
        <v>GPSNV-e-5</v>
      </c>
      <c r="F82" s="425" t="s">
        <v>201</v>
      </c>
      <c r="G82" s="393" t="s">
        <v>330</v>
      </c>
      <c r="H82" s="393"/>
      <c r="I82" s="425" t="s">
        <v>234</v>
      </c>
      <c r="J82" s="425" t="s">
        <v>346</v>
      </c>
      <c r="K82" s="379" t="s">
        <v>0</v>
      </c>
      <c r="L82" s="75"/>
      <c r="M82" s="76"/>
      <c r="N82" s="369"/>
    </row>
    <row r="83" spans="1:14" s="366" customFormat="1" ht="12.75" x14ac:dyDescent="0.2">
      <c r="A83" s="423" t="s">
        <v>312</v>
      </c>
      <c r="B83" s="423" t="s">
        <v>321</v>
      </c>
      <c r="C83" s="424">
        <v>6</v>
      </c>
      <c r="D83" s="422" t="s">
        <v>131</v>
      </c>
      <c r="E83" s="393" t="str">
        <f t="shared" si="4"/>
        <v>GPSNV-e-6</v>
      </c>
      <c r="F83" s="425" t="s">
        <v>547</v>
      </c>
      <c r="G83" s="393" t="s">
        <v>330</v>
      </c>
      <c r="H83" s="393"/>
      <c r="I83" s="425" t="s">
        <v>234</v>
      </c>
      <c r="J83" s="425" t="s">
        <v>346</v>
      </c>
      <c r="K83" s="379" t="s">
        <v>0</v>
      </c>
      <c r="L83" s="75"/>
      <c r="M83" s="76"/>
      <c r="N83" s="369"/>
    </row>
    <row r="84" spans="1:14" s="366" customFormat="1" ht="12.75" x14ac:dyDescent="0.2">
      <c r="A84" s="423" t="s">
        <v>312</v>
      </c>
      <c r="B84" s="423" t="s">
        <v>321</v>
      </c>
      <c r="C84" s="424">
        <v>7</v>
      </c>
      <c r="D84" s="422" t="s">
        <v>131</v>
      </c>
      <c r="E84" s="393" t="str">
        <f t="shared" si="4"/>
        <v>GPSNV-e-7</v>
      </c>
      <c r="F84" s="425" t="s">
        <v>132</v>
      </c>
      <c r="G84" s="393" t="s">
        <v>330</v>
      </c>
      <c r="H84" s="393"/>
      <c r="I84" s="425" t="s">
        <v>234</v>
      </c>
      <c r="J84" s="425" t="s">
        <v>346</v>
      </c>
      <c r="K84" s="379" t="s">
        <v>0</v>
      </c>
      <c r="L84" s="75"/>
      <c r="M84" s="76"/>
      <c r="N84" s="369"/>
    </row>
    <row r="85" spans="1:14" s="366" customFormat="1" ht="12.75" x14ac:dyDescent="0.2">
      <c r="A85" s="423" t="s">
        <v>312</v>
      </c>
      <c r="B85" s="423" t="s">
        <v>321</v>
      </c>
      <c r="C85" s="424">
        <v>8</v>
      </c>
      <c r="D85" s="422" t="s">
        <v>131</v>
      </c>
      <c r="E85" s="393" t="str">
        <f t="shared" si="4"/>
        <v>GPSNV-e-8</v>
      </c>
      <c r="F85" s="384" t="s">
        <v>63</v>
      </c>
      <c r="G85" s="393" t="s">
        <v>329</v>
      </c>
      <c r="H85" s="393"/>
      <c r="I85" s="425" t="s">
        <v>233</v>
      </c>
      <c r="J85" s="425" t="s">
        <v>322</v>
      </c>
      <c r="K85" s="379" t="s">
        <v>0</v>
      </c>
      <c r="L85" s="75"/>
      <c r="M85" s="76"/>
      <c r="N85" s="369"/>
    </row>
    <row r="86" spans="1:14" s="366" customFormat="1" ht="12.75" x14ac:dyDescent="0.2">
      <c r="A86" s="423" t="s">
        <v>312</v>
      </c>
      <c r="B86" s="423" t="s">
        <v>321</v>
      </c>
      <c r="C86" s="424">
        <v>9</v>
      </c>
      <c r="D86" s="422" t="s">
        <v>131</v>
      </c>
      <c r="E86" s="393" t="str">
        <f t="shared" si="4"/>
        <v>GPSNV-e-9</v>
      </c>
      <c r="F86" s="425" t="s">
        <v>142</v>
      </c>
      <c r="G86" s="393" t="s">
        <v>329</v>
      </c>
      <c r="H86" s="393"/>
      <c r="I86" s="425" t="s">
        <v>214</v>
      </c>
      <c r="J86" s="425" t="s">
        <v>322</v>
      </c>
      <c r="K86" s="379" t="s">
        <v>0</v>
      </c>
      <c r="L86" s="75"/>
      <c r="M86" s="76"/>
      <c r="N86" s="369"/>
    </row>
    <row r="87" spans="1:14" s="366" customFormat="1" ht="12.75" x14ac:dyDescent="0.2">
      <c r="A87" s="423" t="s">
        <v>312</v>
      </c>
      <c r="B87" s="423" t="s">
        <v>321</v>
      </c>
      <c r="C87" s="424">
        <v>10</v>
      </c>
      <c r="D87" s="422" t="s">
        <v>131</v>
      </c>
      <c r="E87" s="393" t="str">
        <f t="shared" ref="E87:E154" si="11">CONCATENATE(A87,"-",B87,"-",C87)</f>
        <v>GPSNV-e-10</v>
      </c>
      <c r="F87" s="384" t="s">
        <v>574</v>
      </c>
      <c r="G87" s="393" t="s">
        <v>329</v>
      </c>
      <c r="H87" s="393"/>
      <c r="I87" s="425" t="s">
        <v>214</v>
      </c>
      <c r="J87" s="425" t="s">
        <v>322</v>
      </c>
      <c r="K87" s="379" t="s">
        <v>0</v>
      </c>
      <c r="L87" s="75"/>
      <c r="M87" s="76"/>
      <c r="N87" s="369"/>
    </row>
    <row r="88" spans="1:14" s="366" customFormat="1" ht="12.75" x14ac:dyDescent="0.2">
      <c r="A88" s="423" t="s">
        <v>312</v>
      </c>
      <c r="B88" s="423" t="s">
        <v>321</v>
      </c>
      <c r="C88" s="424">
        <v>11</v>
      </c>
      <c r="D88" s="422" t="s">
        <v>131</v>
      </c>
      <c r="E88" s="393" t="str">
        <f t="shared" si="11"/>
        <v>GPSNV-e-11</v>
      </c>
      <c r="F88" s="384" t="s">
        <v>577</v>
      </c>
      <c r="G88" s="393" t="s">
        <v>329</v>
      </c>
      <c r="H88" s="393"/>
      <c r="I88" s="425" t="s">
        <v>214</v>
      </c>
      <c r="J88" s="425" t="s">
        <v>322</v>
      </c>
      <c r="K88" s="379" t="s">
        <v>0</v>
      </c>
      <c r="L88" s="75"/>
      <c r="M88" s="76"/>
      <c r="N88" s="369"/>
    </row>
    <row r="89" spans="1:14" s="366" customFormat="1" ht="12.75" x14ac:dyDescent="0.2">
      <c r="A89" s="423" t="s">
        <v>312</v>
      </c>
      <c r="B89" s="423" t="s">
        <v>321</v>
      </c>
      <c r="C89" s="424">
        <v>12</v>
      </c>
      <c r="D89" s="422" t="s">
        <v>131</v>
      </c>
      <c r="E89" s="393" t="str">
        <f t="shared" si="11"/>
        <v>GPSNV-e-12</v>
      </c>
      <c r="F89" s="425" t="s">
        <v>148</v>
      </c>
      <c r="G89" s="393" t="s">
        <v>329</v>
      </c>
      <c r="H89" s="393"/>
      <c r="I89" s="425" t="s">
        <v>214</v>
      </c>
      <c r="J89" s="425" t="s">
        <v>322</v>
      </c>
      <c r="K89" s="379" t="s">
        <v>0</v>
      </c>
      <c r="L89" s="75"/>
      <c r="M89" s="76"/>
      <c r="N89" s="369"/>
    </row>
    <row r="90" spans="1:14" s="366" customFormat="1" ht="12.75" x14ac:dyDescent="0.2">
      <c r="A90" s="423" t="s">
        <v>312</v>
      </c>
      <c r="B90" s="423" t="s">
        <v>339</v>
      </c>
      <c r="C90" s="424">
        <v>2</v>
      </c>
      <c r="D90" s="422" t="s">
        <v>131</v>
      </c>
      <c r="E90" s="393" t="str">
        <f t="shared" si="11"/>
        <v>GPSNV-h-2</v>
      </c>
      <c r="F90" s="425" t="s">
        <v>235</v>
      </c>
      <c r="G90" s="393" t="s">
        <v>330</v>
      </c>
      <c r="H90" s="393"/>
      <c r="I90" s="425" t="s">
        <v>25</v>
      </c>
      <c r="J90" s="384" t="s">
        <v>541</v>
      </c>
      <c r="K90" s="379" t="s">
        <v>0</v>
      </c>
      <c r="L90" s="75"/>
      <c r="M90" s="76"/>
      <c r="N90" s="369"/>
    </row>
    <row r="91" spans="1:14" s="366" customFormat="1" ht="12.75" x14ac:dyDescent="0.2">
      <c r="A91" s="423" t="s">
        <v>127</v>
      </c>
      <c r="B91" s="423" t="s">
        <v>321</v>
      </c>
      <c r="C91" s="424">
        <v>1</v>
      </c>
      <c r="D91" s="422" t="s">
        <v>301</v>
      </c>
      <c r="E91" s="393" t="str">
        <f t="shared" si="11"/>
        <v>KIH-e-1</v>
      </c>
      <c r="F91" s="425" t="s">
        <v>40</v>
      </c>
      <c r="G91" s="393" t="s">
        <v>330</v>
      </c>
      <c r="H91" s="393"/>
      <c r="I91" s="425" t="s">
        <v>625</v>
      </c>
      <c r="J91" s="425" t="s">
        <v>347</v>
      </c>
      <c r="K91" s="379" t="s">
        <v>0</v>
      </c>
      <c r="L91" s="75"/>
      <c r="M91" s="76"/>
      <c r="N91" s="369"/>
    </row>
    <row r="92" spans="1:14" s="366" customFormat="1" ht="12.75" x14ac:dyDescent="0.2">
      <c r="A92" s="423" t="s">
        <v>127</v>
      </c>
      <c r="B92" s="423" t="s">
        <v>321</v>
      </c>
      <c r="C92" s="424">
        <v>2</v>
      </c>
      <c r="D92" s="422" t="s">
        <v>301</v>
      </c>
      <c r="E92" s="393" t="str">
        <f t="shared" si="11"/>
        <v>KIH-e-2</v>
      </c>
      <c r="F92" s="425" t="s">
        <v>133</v>
      </c>
      <c r="G92" s="393" t="s">
        <v>329</v>
      </c>
      <c r="H92" s="393"/>
      <c r="I92" s="425" t="s">
        <v>625</v>
      </c>
      <c r="J92" s="425" t="s">
        <v>347</v>
      </c>
      <c r="K92" s="379" t="s">
        <v>0</v>
      </c>
      <c r="L92" s="75"/>
      <c r="M92" s="76"/>
      <c r="N92" s="369"/>
    </row>
    <row r="93" spans="1:14" s="366" customFormat="1" ht="12.75" x14ac:dyDescent="0.2">
      <c r="A93" s="423" t="s">
        <v>127</v>
      </c>
      <c r="B93" s="423" t="s">
        <v>321</v>
      </c>
      <c r="C93" s="424">
        <v>3</v>
      </c>
      <c r="D93" s="422" t="s">
        <v>301</v>
      </c>
      <c r="E93" s="393" t="str">
        <f t="shared" si="11"/>
        <v>KIH-e-3</v>
      </c>
      <c r="F93" s="425" t="s">
        <v>207</v>
      </c>
      <c r="G93" s="393" t="s">
        <v>329</v>
      </c>
      <c r="H93" s="393"/>
      <c r="I93" s="425" t="s">
        <v>625</v>
      </c>
      <c r="J93" s="425" t="s">
        <v>347</v>
      </c>
      <c r="K93" s="379" t="s">
        <v>0</v>
      </c>
      <c r="L93" s="75"/>
      <c r="M93" s="76"/>
      <c r="N93" s="369"/>
    </row>
    <row r="94" spans="1:14" s="366" customFormat="1" ht="12.75" x14ac:dyDescent="0.2">
      <c r="A94" s="423" t="s">
        <v>127</v>
      </c>
      <c r="B94" s="423" t="s">
        <v>321</v>
      </c>
      <c r="C94" s="424">
        <v>4</v>
      </c>
      <c r="D94" s="422" t="s">
        <v>301</v>
      </c>
      <c r="E94" s="393" t="str">
        <f t="shared" si="11"/>
        <v>KIH-e-4</v>
      </c>
      <c r="F94" s="425" t="s">
        <v>547</v>
      </c>
      <c r="G94" s="393" t="s">
        <v>329</v>
      </c>
      <c r="H94" s="393"/>
      <c r="I94" s="425" t="s">
        <v>625</v>
      </c>
      <c r="J94" s="425" t="s">
        <v>347</v>
      </c>
      <c r="K94" s="379" t="s">
        <v>0</v>
      </c>
      <c r="L94" s="75"/>
      <c r="M94" s="76"/>
      <c r="N94" s="369"/>
    </row>
    <row r="95" spans="1:14" s="366" customFormat="1" ht="12.75" x14ac:dyDescent="0.2">
      <c r="A95" s="423" t="s">
        <v>127</v>
      </c>
      <c r="B95" s="423" t="s">
        <v>321</v>
      </c>
      <c r="C95" s="424">
        <v>5</v>
      </c>
      <c r="D95" s="422" t="s">
        <v>301</v>
      </c>
      <c r="E95" s="393" t="str">
        <f t="shared" si="11"/>
        <v>KIH-e-5</v>
      </c>
      <c r="F95" s="425" t="s">
        <v>103</v>
      </c>
      <c r="G95" s="393" t="s">
        <v>329</v>
      </c>
      <c r="H95" s="393"/>
      <c r="I95" s="425" t="s">
        <v>625</v>
      </c>
      <c r="J95" s="425" t="s">
        <v>347</v>
      </c>
      <c r="K95" s="379" t="s">
        <v>0</v>
      </c>
      <c r="L95" s="75"/>
      <c r="M95" s="76"/>
      <c r="N95" s="369"/>
    </row>
    <row r="96" spans="1:14" s="366" customFormat="1" ht="12.75" x14ac:dyDescent="0.2">
      <c r="A96" s="423" t="s">
        <v>127</v>
      </c>
      <c r="B96" s="423" t="s">
        <v>321</v>
      </c>
      <c r="C96" s="424">
        <v>6</v>
      </c>
      <c r="D96" s="422" t="s">
        <v>301</v>
      </c>
      <c r="E96" s="393" t="str">
        <f t="shared" si="11"/>
        <v>KIH-e-6</v>
      </c>
      <c r="F96" s="425" t="s">
        <v>132</v>
      </c>
      <c r="G96" s="393" t="s">
        <v>329</v>
      </c>
      <c r="H96" s="393"/>
      <c r="I96" s="425" t="s">
        <v>625</v>
      </c>
      <c r="J96" s="425" t="s">
        <v>347</v>
      </c>
      <c r="K96" s="379" t="s">
        <v>0</v>
      </c>
      <c r="L96" s="75"/>
      <c r="M96" s="76"/>
      <c r="N96" s="369"/>
    </row>
    <row r="97" spans="1:14" s="366" customFormat="1" ht="12.75" x14ac:dyDescent="0.2">
      <c r="A97" s="423" t="s">
        <v>4</v>
      </c>
      <c r="B97" s="423" t="s">
        <v>339</v>
      </c>
      <c r="C97" s="424">
        <v>2</v>
      </c>
      <c r="D97" s="422" t="s">
        <v>6</v>
      </c>
      <c r="E97" s="393" t="str">
        <f t="shared" si="11"/>
        <v>LvB-h-2</v>
      </c>
      <c r="F97" s="425" t="s">
        <v>256</v>
      </c>
      <c r="G97" s="393" t="s">
        <v>330</v>
      </c>
      <c r="H97" s="393"/>
      <c r="I97" s="425" t="s">
        <v>25</v>
      </c>
      <c r="J97" s="425" t="s">
        <v>260</v>
      </c>
      <c r="K97" s="379" t="s">
        <v>0</v>
      </c>
      <c r="L97" s="75"/>
      <c r="M97" s="76"/>
      <c r="N97" s="369"/>
    </row>
    <row r="98" spans="1:14" s="366" customFormat="1" ht="12.75" x14ac:dyDescent="0.2">
      <c r="A98" s="423" t="s">
        <v>4</v>
      </c>
      <c r="B98" s="423" t="s">
        <v>339</v>
      </c>
      <c r="C98" s="424">
        <v>3</v>
      </c>
      <c r="D98" s="422" t="s">
        <v>6</v>
      </c>
      <c r="E98" s="393" t="str">
        <f t="shared" si="11"/>
        <v>LvB-h-3</v>
      </c>
      <c r="F98" s="425" t="s">
        <v>348</v>
      </c>
      <c r="G98" s="393" t="s">
        <v>330</v>
      </c>
      <c r="H98" s="393"/>
      <c r="I98" s="425" t="s">
        <v>25</v>
      </c>
      <c r="J98" s="425" t="s">
        <v>260</v>
      </c>
      <c r="K98" s="379" t="s">
        <v>0</v>
      </c>
      <c r="L98" s="75"/>
      <c r="M98" s="76"/>
      <c r="N98" s="369"/>
    </row>
    <row r="99" spans="1:14" s="366" customFormat="1" ht="12.75" x14ac:dyDescent="0.2">
      <c r="A99" s="423" t="s">
        <v>4</v>
      </c>
      <c r="B99" s="423" t="s">
        <v>339</v>
      </c>
      <c r="C99" s="424">
        <v>4</v>
      </c>
      <c r="D99" s="422" t="s">
        <v>6</v>
      </c>
      <c r="E99" s="393" t="str">
        <f t="shared" si="11"/>
        <v>LvB-h-4</v>
      </c>
      <c r="F99" s="425" t="s">
        <v>33</v>
      </c>
      <c r="G99" s="393" t="s">
        <v>330</v>
      </c>
      <c r="H99" s="393"/>
      <c r="I99" s="425" t="s">
        <v>25</v>
      </c>
      <c r="J99" s="425" t="s">
        <v>260</v>
      </c>
      <c r="K99" s="379" t="s">
        <v>0</v>
      </c>
      <c r="L99" s="75"/>
      <c r="M99" s="76"/>
      <c r="N99" s="369"/>
    </row>
    <row r="100" spans="1:14" s="366" customFormat="1" ht="12.75" x14ac:dyDescent="0.2">
      <c r="A100" s="423" t="s">
        <v>313</v>
      </c>
      <c r="B100" s="423" t="s">
        <v>321</v>
      </c>
      <c r="C100" s="424">
        <v>1</v>
      </c>
      <c r="D100" s="422" t="s">
        <v>185</v>
      </c>
      <c r="E100" s="393" t="str">
        <f t="shared" si="11"/>
        <v>PSNVE-e-1</v>
      </c>
      <c r="F100" s="425" t="s">
        <v>566</v>
      </c>
      <c r="G100" s="393" t="s">
        <v>329</v>
      </c>
      <c r="H100" s="393"/>
      <c r="I100" s="425" t="s">
        <v>631</v>
      </c>
      <c r="J100" s="425" t="s">
        <v>346</v>
      </c>
      <c r="K100" s="379" t="s">
        <v>0</v>
      </c>
      <c r="L100" s="75"/>
      <c r="M100" s="76"/>
      <c r="N100" s="369"/>
    </row>
    <row r="101" spans="1:14" s="366" customFormat="1" ht="12.75" x14ac:dyDescent="0.2">
      <c r="A101" s="423" t="s">
        <v>313</v>
      </c>
      <c r="B101" s="423" t="s">
        <v>321</v>
      </c>
      <c r="C101" s="424">
        <v>2</v>
      </c>
      <c r="D101" s="422" t="s">
        <v>185</v>
      </c>
      <c r="E101" s="393" t="str">
        <f t="shared" si="11"/>
        <v>PSNVE-e-2</v>
      </c>
      <c r="F101" s="425" t="s">
        <v>567</v>
      </c>
      <c r="G101" s="393" t="s">
        <v>329</v>
      </c>
      <c r="H101" s="393"/>
      <c r="I101" s="425" t="s">
        <v>631</v>
      </c>
      <c r="J101" s="425" t="s">
        <v>346</v>
      </c>
      <c r="K101" s="379" t="s">
        <v>0</v>
      </c>
      <c r="L101" s="75"/>
      <c r="M101" s="76"/>
      <c r="N101" s="369"/>
    </row>
    <row r="102" spans="1:14" s="366" customFormat="1" ht="12.75" x14ac:dyDescent="0.2">
      <c r="A102" s="423" t="s">
        <v>313</v>
      </c>
      <c r="B102" s="423" t="s">
        <v>321</v>
      </c>
      <c r="C102" s="424">
        <v>3</v>
      </c>
      <c r="D102" s="422" t="s">
        <v>185</v>
      </c>
      <c r="E102" s="393" t="str">
        <f t="shared" si="11"/>
        <v>PSNVE-e-3</v>
      </c>
      <c r="F102" s="425" t="s">
        <v>568</v>
      </c>
      <c r="G102" s="393" t="s">
        <v>329</v>
      </c>
      <c r="H102" s="393"/>
      <c r="I102" s="425" t="s">
        <v>631</v>
      </c>
      <c r="J102" s="425" t="s">
        <v>346</v>
      </c>
      <c r="K102" s="379" t="s">
        <v>0</v>
      </c>
      <c r="L102" s="75"/>
      <c r="M102" s="76"/>
      <c r="N102" s="369"/>
    </row>
    <row r="103" spans="1:14" s="366" customFormat="1" ht="12.75" x14ac:dyDescent="0.2">
      <c r="A103" s="423" t="s">
        <v>313</v>
      </c>
      <c r="B103" s="423" t="s">
        <v>321</v>
      </c>
      <c r="C103" s="424">
        <v>4</v>
      </c>
      <c r="D103" s="422" t="s">
        <v>185</v>
      </c>
      <c r="E103" s="393" t="str">
        <f t="shared" si="11"/>
        <v>PSNVE-e-4</v>
      </c>
      <c r="F103" s="425" t="s">
        <v>569</v>
      </c>
      <c r="G103" s="393" t="s">
        <v>329</v>
      </c>
      <c r="H103" s="393"/>
      <c r="I103" s="425" t="s">
        <v>631</v>
      </c>
      <c r="J103" s="425" t="s">
        <v>346</v>
      </c>
      <c r="K103" s="379" t="s">
        <v>0</v>
      </c>
      <c r="L103" s="75"/>
      <c r="M103" s="76"/>
      <c r="N103" s="369"/>
    </row>
    <row r="104" spans="1:14" s="366" customFormat="1" ht="12.75" x14ac:dyDescent="0.2">
      <c r="A104" s="423" t="s">
        <v>313</v>
      </c>
      <c r="B104" s="423" t="s">
        <v>321</v>
      </c>
      <c r="C104" s="424">
        <v>5</v>
      </c>
      <c r="D104" s="422" t="s">
        <v>185</v>
      </c>
      <c r="E104" s="393" t="str">
        <f t="shared" si="11"/>
        <v>PSNVE-e-5</v>
      </c>
      <c r="F104" s="425" t="s">
        <v>570</v>
      </c>
      <c r="G104" s="393" t="s">
        <v>329</v>
      </c>
      <c r="H104" s="393"/>
      <c r="I104" s="425" t="s">
        <v>631</v>
      </c>
      <c r="J104" s="425" t="s">
        <v>346</v>
      </c>
      <c r="K104" s="379" t="s">
        <v>0</v>
      </c>
      <c r="L104" s="75"/>
      <c r="M104" s="76"/>
      <c r="N104" s="369"/>
    </row>
    <row r="105" spans="1:14" s="366" customFormat="1" ht="12.75" x14ac:dyDescent="0.2">
      <c r="A105" s="423" t="s">
        <v>313</v>
      </c>
      <c r="B105" s="423" t="s">
        <v>321</v>
      </c>
      <c r="C105" s="424">
        <v>6</v>
      </c>
      <c r="D105" s="422" t="s">
        <v>185</v>
      </c>
      <c r="E105" s="393" t="str">
        <f t="shared" si="11"/>
        <v>PSNVE-e-6</v>
      </c>
      <c r="F105" s="425" t="s">
        <v>571</v>
      </c>
      <c r="G105" s="393" t="s">
        <v>329</v>
      </c>
      <c r="H105" s="393"/>
      <c r="I105" s="425" t="s">
        <v>631</v>
      </c>
      <c r="J105" s="425" t="s">
        <v>346</v>
      </c>
      <c r="K105" s="379" t="s">
        <v>0</v>
      </c>
      <c r="L105" s="75"/>
      <c r="M105" s="76"/>
      <c r="N105" s="369"/>
    </row>
    <row r="106" spans="1:14" s="366" customFormat="1" ht="12.75" x14ac:dyDescent="0.2">
      <c r="A106" s="423" t="s">
        <v>313</v>
      </c>
      <c r="B106" s="423" t="s">
        <v>339</v>
      </c>
      <c r="C106" s="424">
        <v>2</v>
      </c>
      <c r="D106" s="422" t="s">
        <v>185</v>
      </c>
      <c r="E106" s="393" t="str">
        <f t="shared" si="11"/>
        <v>PSNVE-h-2</v>
      </c>
      <c r="F106" s="425" t="s">
        <v>299</v>
      </c>
      <c r="G106" s="393" t="s">
        <v>330</v>
      </c>
      <c r="H106" s="393"/>
      <c r="I106" s="425" t="s">
        <v>626</v>
      </c>
      <c r="J106" s="384" t="s">
        <v>541</v>
      </c>
      <c r="K106" s="379" t="s">
        <v>0</v>
      </c>
      <c r="L106" s="75"/>
      <c r="M106" s="76"/>
      <c r="N106" s="369"/>
    </row>
    <row r="107" spans="1:14" s="366" customFormat="1" ht="12.75" x14ac:dyDescent="0.2">
      <c r="A107" s="423" t="s">
        <v>3</v>
      </c>
      <c r="B107" s="423" t="s">
        <v>339</v>
      </c>
      <c r="C107" s="424">
        <v>2</v>
      </c>
      <c r="D107" s="422" t="s">
        <v>22</v>
      </c>
      <c r="E107" s="393" t="str">
        <f t="shared" ref="E107" si="12">CONCATENATE(A107,"-",B107,"-",C107)</f>
        <v>RKAS-h-2</v>
      </c>
      <c r="F107" s="425" t="s">
        <v>349</v>
      </c>
      <c r="G107" s="393" t="s">
        <v>330</v>
      </c>
      <c r="H107" s="393"/>
      <c r="I107" s="425" t="s">
        <v>25</v>
      </c>
      <c r="J107" s="425" t="s">
        <v>261</v>
      </c>
      <c r="K107" s="379" t="s">
        <v>0</v>
      </c>
      <c r="L107" s="75"/>
      <c r="M107" s="76"/>
      <c r="N107" s="369"/>
    </row>
    <row r="108" spans="1:14" s="366" customFormat="1" ht="12.75" x14ac:dyDescent="0.2">
      <c r="A108" s="423" t="s">
        <v>3</v>
      </c>
      <c r="B108" s="423" t="s">
        <v>339</v>
      </c>
      <c r="C108" s="424">
        <v>2</v>
      </c>
      <c r="D108" s="422" t="s">
        <v>22</v>
      </c>
      <c r="E108" s="393" t="str">
        <f t="shared" si="11"/>
        <v>RKAS-h-2</v>
      </c>
      <c r="F108" s="425" t="s">
        <v>254</v>
      </c>
      <c r="G108" s="393" t="s">
        <v>330</v>
      </c>
      <c r="H108" s="393"/>
      <c r="I108" s="425" t="s">
        <v>25</v>
      </c>
      <c r="J108" s="425" t="s">
        <v>261</v>
      </c>
      <c r="K108" s="379" t="s">
        <v>0</v>
      </c>
      <c r="L108" s="75"/>
      <c r="M108" s="76"/>
      <c r="N108" s="369"/>
    </row>
    <row r="109" spans="1:14" s="366" customFormat="1" ht="12.75" x14ac:dyDescent="0.2">
      <c r="A109" s="423" t="s">
        <v>191</v>
      </c>
      <c r="B109" s="423" t="s">
        <v>321</v>
      </c>
      <c r="C109" s="424">
        <v>1</v>
      </c>
      <c r="D109" s="422" t="s">
        <v>190</v>
      </c>
      <c r="E109" s="393" t="str">
        <f t="shared" ref="E109" si="13">CONCATENATE(A109,"-",B109,"-",C109)</f>
        <v>SBU-e-1</v>
      </c>
      <c r="F109" s="425" t="s">
        <v>581</v>
      </c>
      <c r="G109" s="393" t="s">
        <v>329</v>
      </c>
      <c r="H109" s="393"/>
      <c r="I109" s="425" t="s">
        <v>214</v>
      </c>
      <c r="J109" s="425" t="s">
        <v>322</v>
      </c>
      <c r="K109" s="379" t="s">
        <v>0</v>
      </c>
      <c r="L109" s="75"/>
      <c r="M109" s="76"/>
      <c r="N109" s="369"/>
    </row>
    <row r="110" spans="1:14" s="366" customFormat="1" ht="12.75" x14ac:dyDescent="0.2">
      <c r="A110" s="423" t="s">
        <v>191</v>
      </c>
      <c r="B110" s="423" t="s">
        <v>321</v>
      </c>
      <c r="C110" s="424">
        <v>1</v>
      </c>
      <c r="D110" s="422" t="s">
        <v>190</v>
      </c>
      <c r="E110" s="393" t="str">
        <f t="shared" si="11"/>
        <v>SBU-e-1</v>
      </c>
      <c r="F110" s="425" t="s">
        <v>142</v>
      </c>
      <c r="G110" s="393" t="s">
        <v>329</v>
      </c>
      <c r="H110" s="393"/>
      <c r="I110" s="425" t="s">
        <v>214</v>
      </c>
      <c r="J110" s="425" t="s">
        <v>322</v>
      </c>
      <c r="K110" s="379" t="s">
        <v>0</v>
      </c>
      <c r="L110" s="75"/>
      <c r="M110" s="76"/>
      <c r="N110" s="369"/>
    </row>
    <row r="111" spans="1:14" s="366" customFormat="1" ht="12.75" x14ac:dyDescent="0.2">
      <c r="A111" s="423" t="s">
        <v>191</v>
      </c>
      <c r="B111" s="423" t="s">
        <v>321</v>
      </c>
      <c r="C111" s="424">
        <v>2</v>
      </c>
      <c r="D111" s="422" t="s">
        <v>190</v>
      </c>
      <c r="E111" s="393" t="str">
        <f t="shared" si="11"/>
        <v>SBU-e-2</v>
      </c>
      <c r="F111" s="384" t="s">
        <v>574</v>
      </c>
      <c r="G111" s="393" t="s">
        <v>329</v>
      </c>
      <c r="H111" s="393"/>
      <c r="I111" s="425" t="s">
        <v>214</v>
      </c>
      <c r="J111" s="425" t="s">
        <v>322</v>
      </c>
      <c r="K111" s="379" t="s">
        <v>0</v>
      </c>
      <c r="L111" s="75"/>
      <c r="M111" s="76"/>
      <c r="N111" s="369"/>
    </row>
    <row r="112" spans="1:14" s="366" customFormat="1" ht="12.75" x14ac:dyDescent="0.2">
      <c r="A112" s="423" t="s">
        <v>191</v>
      </c>
      <c r="B112" s="423" t="s">
        <v>321</v>
      </c>
      <c r="C112" s="424">
        <v>3</v>
      </c>
      <c r="D112" s="422" t="s">
        <v>190</v>
      </c>
      <c r="E112" s="393" t="str">
        <f t="shared" si="11"/>
        <v>SBU-e-3</v>
      </c>
      <c r="F112" s="384" t="s">
        <v>577</v>
      </c>
      <c r="G112" s="393" t="s">
        <v>329</v>
      </c>
      <c r="H112" s="393"/>
      <c r="I112" s="425" t="s">
        <v>214</v>
      </c>
      <c r="J112" s="425" t="s">
        <v>322</v>
      </c>
      <c r="K112" s="379" t="s">
        <v>0</v>
      </c>
      <c r="L112" s="75"/>
      <c r="M112" s="76"/>
      <c r="N112" s="369"/>
    </row>
    <row r="113" spans="1:14" s="366" customFormat="1" ht="12.75" x14ac:dyDescent="0.2">
      <c r="A113" s="423" t="s">
        <v>191</v>
      </c>
      <c r="B113" s="423" t="s">
        <v>321</v>
      </c>
      <c r="C113" s="424">
        <v>4</v>
      </c>
      <c r="D113" s="422" t="s">
        <v>190</v>
      </c>
      <c r="E113" s="393" t="str">
        <f t="shared" ref="E113" si="14">CONCATENATE(A113,"-",B113,"-",C113)</f>
        <v>SBU-e-4</v>
      </c>
      <c r="F113" s="425" t="s">
        <v>579</v>
      </c>
      <c r="G113" s="393" t="s">
        <v>329</v>
      </c>
      <c r="H113" s="393"/>
      <c r="I113" s="425" t="s">
        <v>214</v>
      </c>
      <c r="J113" s="425" t="s">
        <v>322</v>
      </c>
      <c r="K113" s="379" t="s">
        <v>0</v>
      </c>
      <c r="L113" s="75"/>
      <c r="M113" s="76"/>
      <c r="N113" s="369"/>
    </row>
    <row r="114" spans="1:14" s="366" customFormat="1" ht="12.75" x14ac:dyDescent="0.2">
      <c r="A114" s="423" t="s">
        <v>191</v>
      </c>
      <c r="B114" s="423" t="s">
        <v>321</v>
      </c>
      <c r="C114" s="424">
        <v>4</v>
      </c>
      <c r="D114" s="422" t="s">
        <v>190</v>
      </c>
      <c r="E114" s="393" t="str">
        <f t="shared" si="11"/>
        <v>SBU-e-4</v>
      </c>
      <c r="F114" s="425" t="s">
        <v>580</v>
      </c>
      <c r="G114" s="393" t="s">
        <v>329</v>
      </c>
      <c r="H114" s="393"/>
      <c r="I114" s="425" t="s">
        <v>214</v>
      </c>
      <c r="J114" s="425" t="s">
        <v>322</v>
      </c>
      <c r="K114" s="379" t="s">
        <v>0</v>
      </c>
      <c r="L114" s="75"/>
      <c r="M114" s="76"/>
      <c r="N114" s="369"/>
    </row>
    <row r="115" spans="1:14" s="366" customFormat="1" ht="12.75" x14ac:dyDescent="0.2">
      <c r="A115" s="423" t="s">
        <v>191</v>
      </c>
      <c r="B115" s="423" t="s">
        <v>321</v>
      </c>
      <c r="C115" s="424">
        <v>5</v>
      </c>
      <c r="D115" s="422" t="s">
        <v>190</v>
      </c>
      <c r="E115" s="393" t="str">
        <f t="shared" si="11"/>
        <v>SBU-e-5</v>
      </c>
      <c r="F115" s="425" t="s">
        <v>148</v>
      </c>
      <c r="G115" s="393" t="s">
        <v>329</v>
      </c>
      <c r="H115" s="393"/>
      <c r="I115" s="425" t="s">
        <v>214</v>
      </c>
      <c r="J115" s="425" t="s">
        <v>322</v>
      </c>
      <c r="K115" s="379" t="s">
        <v>0</v>
      </c>
      <c r="L115" s="75"/>
      <c r="M115" s="76"/>
      <c r="N115" s="369"/>
    </row>
    <row r="116" spans="1:14" s="366" customFormat="1" ht="12.75" x14ac:dyDescent="0.2">
      <c r="A116" s="423" t="s">
        <v>191</v>
      </c>
      <c r="B116" s="423" t="s">
        <v>321</v>
      </c>
      <c r="C116" s="424">
        <v>6</v>
      </c>
      <c r="D116" s="422" t="s">
        <v>190</v>
      </c>
      <c r="E116" s="393" t="str">
        <f t="shared" si="11"/>
        <v>SBU-e-6</v>
      </c>
      <c r="F116" s="425" t="s">
        <v>167</v>
      </c>
      <c r="G116" s="393" t="s">
        <v>329</v>
      </c>
      <c r="H116" s="393"/>
      <c r="I116" s="425" t="s">
        <v>214</v>
      </c>
      <c r="J116" s="425" t="s">
        <v>322</v>
      </c>
      <c r="K116" s="379" t="s">
        <v>0</v>
      </c>
      <c r="L116" s="75"/>
      <c r="M116" s="76"/>
      <c r="N116" s="369"/>
    </row>
    <row r="117" spans="1:14" s="366" customFormat="1" ht="12.75" x14ac:dyDescent="0.2">
      <c r="A117" s="423" t="s">
        <v>191</v>
      </c>
      <c r="B117" s="423" t="s">
        <v>339</v>
      </c>
      <c r="C117" s="424">
        <v>2</v>
      </c>
      <c r="D117" s="422" t="s">
        <v>190</v>
      </c>
      <c r="E117" s="393" t="str">
        <f t="shared" si="11"/>
        <v>SBU-h-2</v>
      </c>
      <c r="F117" s="425" t="s">
        <v>548</v>
      </c>
      <c r="G117" s="393" t="s">
        <v>330</v>
      </c>
      <c r="H117" s="393"/>
      <c r="I117" s="425" t="s">
        <v>25</v>
      </c>
      <c r="J117" s="384" t="s">
        <v>541</v>
      </c>
      <c r="K117" s="379" t="s">
        <v>0</v>
      </c>
      <c r="L117" s="75"/>
      <c r="M117" s="76"/>
      <c r="N117" s="369"/>
    </row>
    <row r="118" spans="1:14" s="429" customFormat="1" ht="12.75" x14ac:dyDescent="0.2">
      <c r="A118" s="423" t="s">
        <v>303</v>
      </c>
      <c r="B118" s="423" t="s">
        <v>321</v>
      </c>
      <c r="C118" s="424">
        <v>1</v>
      </c>
      <c r="D118" s="422" t="s">
        <v>10</v>
      </c>
      <c r="E118" s="393" t="str">
        <f t="shared" si="11"/>
        <v>SLG-e-1</v>
      </c>
      <c r="F118" s="384" t="s">
        <v>159</v>
      </c>
      <c r="G118" s="393" t="s">
        <v>330</v>
      </c>
      <c r="H118" s="393"/>
      <c r="I118" s="384" t="s">
        <v>213</v>
      </c>
      <c r="J118" s="384" t="s">
        <v>350</v>
      </c>
      <c r="K118" s="379" t="s">
        <v>0</v>
      </c>
      <c r="L118" s="428"/>
      <c r="M118" s="428"/>
    </row>
    <row r="119" spans="1:14" s="429" customFormat="1" ht="12.75" x14ac:dyDescent="0.2">
      <c r="A119" s="423" t="s">
        <v>303</v>
      </c>
      <c r="B119" s="423" t="s">
        <v>321</v>
      </c>
      <c r="C119" s="424">
        <f>C118+1</f>
        <v>2</v>
      </c>
      <c r="D119" s="422" t="s">
        <v>10</v>
      </c>
      <c r="E119" s="393" t="str">
        <f t="shared" si="11"/>
        <v>SLG-e-2</v>
      </c>
      <c r="F119" s="384" t="s">
        <v>63</v>
      </c>
      <c r="G119" s="393" t="s">
        <v>330</v>
      </c>
      <c r="H119" s="393"/>
      <c r="I119" s="384" t="s">
        <v>237</v>
      </c>
      <c r="J119" s="384" t="s">
        <v>350</v>
      </c>
      <c r="K119" s="379" t="s">
        <v>0</v>
      </c>
      <c r="L119" s="428"/>
      <c r="M119" s="428"/>
    </row>
    <row r="120" spans="1:14" s="429" customFormat="1" ht="12.75" x14ac:dyDescent="0.2">
      <c r="A120" s="423" t="s">
        <v>303</v>
      </c>
      <c r="B120" s="423" t="s">
        <v>321</v>
      </c>
      <c r="C120" s="424">
        <f t="shared" ref="C120:C132" si="15">C119+1</f>
        <v>3</v>
      </c>
      <c r="D120" s="422" t="s">
        <v>10</v>
      </c>
      <c r="E120" s="393" t="str">
        <f t="shared" si="11"/>
        <v>SLG-e-3</v>
      </c>
      <c r="F120" s="384" t="s">
        <v>61</v>
      </c>
      <c r="G120" s="393" t="s">
        <v>330</v>
      </c>
      <c r="H120" s="393"/>
      <c r="I120" s="384" t="s">
        <v>237</v>
      </c>
      <c r="J120" s="384" t="s">
        <v>350</v>
      </c>
      <c r="K120" s="379" t="s">
        <v>0</v>
      </c>
      <c r="L120" s="428"/>
      <c r="M120" s="428"/>
    </row>
    <row r="121" spans="1:14" s="429" customFormat="1" ht="12.75" x14ac:dyDescent="0.2">
      <c r="A121" s="423" t="s">
        <v>303</v>
      </c>
      <c r="B121" s="423" t="s">
        <v>321</v>
      </c>
      <c r="C121" s="424">
        <f t="shared" si="15"/>
        <v>4</v>
      </c>
      <c r="D121" s="422" t="s">
        <v>10</v>
      </c>
      <c r="E121" s="393" t="str">
        <f t="shared" si="11"/>
        <v>SLG-e-4</v>
      </c>
      <c r="F121" s="384" t="s">
        <v>62</v>
      </c>
      <c r="G121" s="393" t="s">
        <v>330</v>
      </c>
      <c r="H121" s="393"/>
      <c r="I121" s="384" t="s">
        <v>237</v>
      </c>
      <c r="J121" s="384" t="s">
        <v>350</v>
      </c>
      <c r="K121" s="379" t="s">
        <v>0</v>
      </c>
      <c r="L121" s="428"/>
      <c r="M121" s="428"/>
    </row>
    <row r="122" spans="1:14" s="429" customFormat="1" ht="12.75" x14ac:dyDescent="0.2">
      <c r="A122" s="423" t="s">
        <v>303</v>
      </c>
      <c r="B122" s="423" t="s">
        <v>321</v>
      </c>
      <c r="C122" s="424">
        <f t="shared" si="15"/>
        <v>5</v>
      </c>
      <c r="D122" s="422" t="s">
        <v>10</v>
      </c>
      <c r="E122" s="393" t="str">
        <f t="shared" si="11"/>
        <v>SLG-e-5</v>
      </c>
      <c r="F122" s="384" t="s">
        <v>112</v>
      </c>
      <c r="G122" s="393" t="s">
        <v>329</v>
      </c>
      <c r="H122" s="393"/>
      <c r="I122" s="384" t="s">
        <v>214</v>
      </c>
      <c r="J122" s="384" t="s">
        <v>322</v>
      </c>
      <c r="K122" s="379" t="s">
        <v>0</v>
      </c>
      <c r="L122" s="428"/>
      <c r="M122" s="428"/>
    </row>
    <row r="123" spans="1:14" s="429" customFormat="1" ht="12.75" x14ac:dyDescent="0.2">
      <c r="A123" s="423" t="s">
        <v>303</v>
      </c>
      <c r="B123" s="423" t="s">
        <v>321</v>
      </c>
      <c r="C123" s="424">
        <f t="shared" si="15"/>
        <v>6</v>
      </c>
      <c r="D123" s="422" t="s">
        <v>10</v>
      </c>
      <c r="E123" s="393" t="str">
        <f t="shared" si="11"/>
        <v>SLG-e-6</v>
      </c>
      <c r="F123" s="384" t="s">
        <v>111</v>
      </c>
      <c r="G123" s="393" t="s">
        <v>329</v>
      </c>
      <c r="H123" s="393"/>
      <c r="I123" s="384" t="s">
        <v>214</v>
      </c>
      <c r="J123" s="384" t="s">
        <v>322</v>
      </c>
      <c r="K123" s="379" t="s">
        <v>0</v>
      </c>
      <c r="L123" s="428"/>
      <c r="M123" s="428"/>
    </row>
    <row r="124" spans="1:14" s="429" customFormat="1" ht="12.75" x14ac:dyDescent="0.2">
      <c r="A124" s="423" t="s">
        <v>303</v>
      </c>
      <c r="B124" s="423" t="s">
        <v>321</v>
      </c>
      <c r="C124" s="424">
        <f t="shared" si="15"/>
        <v>7</v>
      </c>
      <c r="D124" s="422" t="s">
        <v>10</v>
      </c>
      <c r="E124" s="393" t="str">
        <f t="shared" si="11"/>
        <v>SLG-e-7</v>
      </c>
      <c r="F124" s="384" t="s">
        <v>70</v>
      </c>
      <c r="G124" s="393" t="s">
        <v>329</v>
      </c>
      <c r="H124" s="393"/>
      <c r="I124" s="384" t="s">
        <v>214</v>
      </c>
      <c r="J124" s="384" t="s">
        <v>322</v>
      </c>
      <c r="K124" s="379" t="s">
        <v>0</v>
      </c>
      <c r="L124" s="428"/>
      <c r="M124" s="428"/>
    </row>
    <row r="125" spans="1:14" s="429" customFormat="1" ht="12.75" x14ac:dyDescent="0.2">
      <c r="A125" s="423" t="s">
        <v>303</v>
      </c>
      <c r="B125" s="423" t="s">
        <v>321</v>
      </c>
      <c r="C125" s="424">
        <f t="shared" si="15"/>
        <v>8</v>
      </c>
      <c r="D125" s="422" t="s">
        <v>10</v>
      </c>
      <c r="E125" s="393" t="str">
        <f t="shared" si="11"/>
        <v>SLG-e-8</v>
      </c>
      <c r="F125" s="384" t="s">
        <v>104</v>
      </c>
      <c r="G125" s="393" t="s">
        <v>329</v>
      </c>
      <c r="H125" s="393"/>
      <c r="I125" s="384" t="s">
        <v>214</v>
      </c>
      <c r="J125" s="384" t="s">
        <v>322</v>
      </c>
      <c r="K125" s="379" t="s">
        <v>0</v>
      </c>
      <c r="L125" s="428"/>
      <c r="M125" s="428"/>
    </row>
    <row r="126" spans="1:14" s="429" customFormat="1" ht="12.75" x14ac:dyDescent="0.2">
      <c r="A126" s="423" t="s">
        <v>303</v>
      </c>
      <c r="B126" s="423" t="s">
        <v>321</v>
      </c>
      <c r="C126" s="424">
        <f t="shared" si="15"/>
        <v>9</v>
      </c>
      <c r="D126" s="422" t="s">
        <v>10</v>
      </c>
      <c r="E126" s="393" t="str">
        <f t="shared" si="11"/>
        <v>SLG-e-9</v>
      </c>
      <c r="F126" s="384" t="s">
        <v>107</v>
      </c>
      <c r="G126" s="393" t="s">
        <v>329</v>
      </c>
      <c r="H126" s="393"/>
      <c r="I126" s="384" t="s">
        <v>214</v>
      </c>
      <c r="J126" s="384" t="s">
        <v>322</v>
      </c>
      <c r="K126" s="379" t="s">
        <v>0</v>
      </c>
      <c r="L126" s="428"/>
      <c r="M126" s="428"/>
    </row>
    <row r="127" spans="1:14" s="429" customFormat="1" ht="12.75" x14ac:dyDescent="0.2">
      <c r="A127" s="423" t="s">
        <v>303</v>
      </c>
      <c r="B127" s="423" t="s">
        <v>321</v>
      </c>
      <c r="C127" s="424">
        <f t="shared" si="15"/>
        <v>10</v>
      </c>
      <c r="D127" s="422" t="s">
        <v>10</v>
      </c>
      <c r="E127" s="393" t="str">
        <f t="shared" si="11"/>
        <v>SLG-e-10</v>
      </c>
      <c r="F127" s="384" t="s">
        <v>100</v>
      </c>
      <c r="G127" s="393" t="s">
        <v>329</v>
      </c>
      <c r="H127" s="393"/>
      <c r="I127" s="384" t="s">
        <v>214</v>
      </c>
      <c r="J127" s="384" t="s">
        <v>322</v>
      </c>
      <c r="K127" s="379" t="s">
        <v>0</v>
      </c>
      <c r="L127" s="428"/>
      <c r="M127" s="428"/>
    </row>
    <row r="128" spans="1:14" s="429" customFormat="1" ht="12.75" x14ac:dyDescent="0.2">
      <c r="A128" s="423" t="s">
        <v>303</v>
      </c>
      <c r="B128" s="423" t="s">
        <v>321</v>
      </c>
      <c r="C128" s="424">
        <f t="shared" si="15"/>
        <v>11</v>
      </c>
      <c r="D128" s="422" t="s">
        <v>10</v>
      </c>
      <c r="E128" s="393" t="str">
        <f t="shared" si="11"/>
        <v>SLG-e-11</v>
      </c>
      <c r="F128" s="384" t="s">
        <v>108</v>
      </c>
      <c r="G128" s="393" t="s">
        <v>329</v>
      </c>
      <c r="H128" s="393"/>
      <c r="I128" s="384" t="s">
        <v>214</v>
      </c>
      <c r="J128" s="384" t="s">
        <v>322</v>
      </c>
      <c r="K128" s="379" t="s">
        <v>0</v>
      </c>
      <c r="L128" s="428"/>
      <c r="M128" s="428"/>
    </row>
    <row r="129" spans="1:14" s="429" customFormat="1" ht="12.75" x14ac:dyDescent="0.2">
      <c r="A129" s="423" t="s">
        <v>303</v>
      </c>
      <c r="B129" s="423" t="s">
        <v>321</v>
      </c>
      <c r="C129" s="424">
        <f t="shared" si="15"/>
        <v>12</v>
      </c>
      <c r="D129" s="422" t="s">
        <v>10</v>
      </c>
      <c r="E129" s="393" t="str">
        <f t="shared" si="11"/>
        <v>SLG-e-12</v>
      </c>
      <c r="F129" s="384" t="s">
        <v>101</v>
      </c>
      <c r="G129" s="393" t="s">
        <v>329</v>
      </c>
      <c r="H129" s="393"/>
      <c r="I129" s="384" t="s">
        <v>214</v>
      </c>
      <c r="J129" s="384" t="s">
        <v>322</v>
      </c>
      <c r="K129" s="379" t="s">
        <v>0</v>
      </c>
      <c r="L129" s="428"/>
      <c r="M129" s="428"/>
    </row>
    <row r="130" spans="1:14" s="429" customFormat="1" ht="12.75" x14ac:dyDescent="0.2">
      <c r="A130" s="423" t="s">
        <v>303</v>
      </c>
      <c r="B130" s="423" t="s">
        <v>321</v>
      </c>
      <c r="C130" s="424">
        <f t="shared" si="15"/>
        <v>13</v>
      </c>
      <c r="D130" s="422" t="s">
        <v>10</v>
      </c>
      <c r="E130" s="393" t="str">
        <f t="shared" si="11"/>
        <v>SLG-e-13</v>
      </c>
      <c r="F130" s="384" t="s">
        <v>72</v>
      </c>
      <c r="G130" s="393" t="s">
        <v>329</v>
      </c>
      <c r="H130" s="393"/>
      <c r="I130" s="384" t="s">
        <v>214</v>
      </c>
      <c r="J130" s="384" t="s">
        <v>322</v>
      </c>
      <c r="K130" s="379" t="s">
        <v>0</v>
      </c>
      <c r="L130" s="428"/>
      <c r="M130" s="428"/>
    </row>
    <row r="131" spans="1:14" s="429" customFormat="1" ht="12.75" x14ac:dyDescent="0.2">
      <c r="A131" s="423" t="s">
        <v>303</v>
      </c>
      <c r="B131" s="423" t="s">
        <v>321</v>
      </c>
      <c r="C131" s="424">
        <f t="shared" si="15"/>
        <v>14</v>
      </c>
      <c r="D131" s="422" t="s">
        <v>10</v>
      </c>
      <c r="E131" s="393" t="str">
        <f t="shared" si="11"/>
        <v>SLG-e-14</v>
      </c>
      <c r="F131" s="384" t="s">
        <v>110</v>
      </c>
      <c r="G131" s="393" t="s">
        <v>329</v>
      </c>
      <c r="H131" s="393"/>
      <c r="I131" s="384" t="s">
        <v>214</v>
      </c>
      <c r="J131" s="384" t="s">
        <v>322</v>
      </c>
      <c r="K131" s="379" t="s">
        <v>0</v>
      </c>
      <c r="L131" s="428"/>
      <c r="M131" s="428"/>
    </row>
    <row r="132" spans="1:14" s="429" customFormat="1" ht="12.75" x14ac:dyDescent="0.2">
      <c r="A132" s="423" t="s">
        <v>303</v>
      </c>
      <c r="B132" s="423" t="s">
        <v>321</v>
      </c>
      <c r="C132" s="424">
        <f t="shared" si="15"/>
        <v>15</v>
      </c>
      <c r="D132" s="422" t="s">
        <v>10</v>
      </c>
      <c r="E132" s="393" t="str">
        <f t="shared" si="11"/>
        <v>SLG-e-15</v>
      </c>
      <c r="F132" s="384" t="s">
        <v>109</v>
      </c>
      <c r="G132" s="393" t="s">
        <v>329</v>
      </c>
      <c r="H132" s="393"/>
      <c r="I132" s="384" t="s">
        <v>214</v>
      </c>
      <c r="J132" s="384" t="s">
        <v>322</v>
      </c>
      <c r="K132" s="379" t="s">
        <v>0</v>
      </c>
      <c r="L132" s="428"/>
      <c r="M132" s="428"/>
    </row>
    <row r="133" spans="1:14" s="429" customFormat="1" ht="12.75" x14ac:dyDescent="0.2">
      <c r="A133" s="423" t="s">
        <v>303</v>
      </c>
      <c r="B133" s="423" t="s">
        <v>321</v>
      </c>
      <c r="C133" s="424">
        <v>16</v>
      </c>
      <c r="D133" s="422" t="s">
        <v>10</v>
      </c>
      <c r="E133" s="393" t="str">
        <f t="shared" si="11"/>
        <v>SLG-e-16</v>
      </c>
      <c r="F133" s="384" t="s">
        <v>106</v>
      </c>
      <c r="G133" s="393" t="s">
        <v>329</v>
      </c>
      <c r="H133" s="393"/>
      <c r="I133" s="384" t="s">
        <v>214</v>
      </c>
      <c r="J133" s="384" t="s">
        <v>322</v>
      </c>
      <c r="K133" s="379" t="s">
        <v>0</v>
      </c>
      <c r="L133" s="428"/>
      <c r="M133" s="428"/>
    </row>
    <row r="134" spans="1:14" s="429" customFormat="1" ht="12.75" x14ac:dyDescent="0.2">
      <c r="A134" s="423" t="s">
        <v>303</v>
      </c>
      <c r="B134" s="423" t="s">
        <v>321</v>
      </c>
      <c r="C134" s="424">
        <v>17</v>
      </c>
      <c r="D134" s="422" t="s">
        <v>10</v>
      </c>
      <c r="E134" s="393" t="str">
        <f t="shared" si="11"/>
        <v>SLG-e-17</v>
      </c>
      <c r="F134" s="384" t="s">
        <v>338</v>
      </c>
      <c r="G134" s="393" t="s">
        <v>329</v>
      </c>
      <c r="H134" s="393"/>
      <c r="I134" s="384" t="s">
        <v>214</v>
      </c>
      <c r="J134" s="384" t="s">
        <v>322</v>
      </c>
      <c r="K134" s="379" t="s">
        <v>0</v>
      </c>
      <c r="L134" s="428"/>
      <c r="M134" s="428"/>
    </row>
    <row r="135" spans="1:14" s="366" customFormat="1" ht="12.75" x14ac:dyDescent="0.2">
      <c r="A135" s="423" t="s">
        <v>303</v>
      </c>
      <c r="B135" s="423" t="s">
        <v>339</v>
      </c>
      <c r="C135" s="424">
        <v>2</v>
      </c>
      <c r="D135" s="422" t="s">
        <v>10</v>
      </c>
      <c r="E135" s="393" t="str">
        <f t="shared" si="11"/>
        <v>SLG-h-2</v>
      </c>
      <c r="F135" s="425" t="s">
        <v>572</v>
      </c>
      <c r="G135" s="393" t="s">
        <v>330</v>
      </c>
      <c r="H135" s="393"/>
      <c r="I135" s="425" t="s">
        <v>25</v>
      </c>
      <c r="J135" s="384" t="s">
        <v>541</v>
      </c>
      <c r="K135" s="379" t="s">
        <v>0</v>
      </c>
      <c r="L135" s="75"/>
      <c r="M135" s="76"/>
      <c r="N135" s="369"/>
    </row>
    <row r="136" spans="1:14" s="366" customFormat="1" ht="12.75" x14ac:dyDescent="0.2">
      <c r="A136" s="423" t="s">
        <v>115</v>
      </c>
      <c r="B136" s="423" t="s">
        <v>321</v>
      </c>
      <c r="C136" s="424">
        <v>1</v>
      </c>
      <c r="D136" s="422" t="s">
        <v>116</v>
      </c>
      <c r="E136" s="393" t="str">
        <f t="shared" si="11"/>
        <v>SMuFK-e-1</v>
      </c>
      <c r="F136" s="425" t="s">
        <v>545</v>
      </c>
      <c r="G136" s="393" t="s">
        <v>330</v>
      </c>
      <c r="H136" s="393"/>
      <c r="I136" s="425" t="s">
        <v>25</v>
      </c>
      <c r="J136" s="425" t="s">
        <v>347</v>
      </c>
      <c r="K136" s="379" t="s">
        <v>0</v>
      </c>
      <c r="L136" s="75"/>
      <c r="M136" s="76"/>
      <c r="N136" s="369"/>
    </row>
    <row r="137" spans="1:14" s="366" customFormat="1" ht="12.75" x14ac:dyDescent="0.2">
      <c r="A137" s="423" t="s">
        <v>115</v>
      </c>
      <c r="B137" s="423" t="s">
        <v>321</v>
      </c>
      <c r="C137" s="424">
        <v>2</v>
      </c>
      <c r="D137" s="422" t="s">
        <v>116</v>
      </c>
      <c r="E137" s="393" t="str">
        <f t="shared" si="11"/>
        <v>SMuFK-e-2</v>
      </c>
      <c r="F137" s="425" t="s">
        <v>36</v>
      </c>
      <c r="G137" s="393" t="s">
        <v>330</v>
      </c>
      <c r="H137" s="393"/>
      <c r="I137" s="425" t="s">
        <v>25</v>
      </c>
      <c r="J137" s="425" t="s">
        <v>347</v>
      </c>
      <c r="K137" s="379" t="s">
        <v>0</v>
      </c>
      <c r="L137" s="75"/>
      <c r="M137" s="76"/>
      <c r="N137" s="369"/>
    </row>
    <row r="138" spans="1:14" s="366" customFormat="1" ht="12.75" x14ac:dyDescent="0.2">
      <c r="A138" s="423" t="s">
        <v>115</v>
      </c>
      <c r="B138" s="423" t="s">
        <v>321</v>
      </c>
      <c r="C138" s="424">
        <v>3</v>
      </c>
      <c r="D138" s="422" t="s">
        <v>116</v>
      </c>
      <c r="E138" s="393" t="str">
        <f t="shared" si="11"/>
        <v>SMuFK-e-3</v>
      </c>
      <c r="F138" s="425" t="s">
        <v>35</v>
      </c>
      <c r="G138" s="393" t="s">
        <v>330</v>
      </c>
      <c r="H138" s="393"/>
      <c r="I138" s="425" t="s">
        <v>25</v>
      </c>
      <c r="J138" s="425" t="s">
        <v>347</v>
      </c>
      <c r="K138" s="379" t="s">
        <v>0</v>
      </c>
      <c r="L138" s="75"/>
      <c r="M138" s="76"/>
      <c r="N138" s="369"/>
    </row>
    <row r="139" spans="1:14" s="366" customFormat="1" ht="12.75" x14ac:dyDescent="0.2">
      <c r="A139" s="423" t="s">
        <v>115</v>
      </c>
      <c r="B139" s="423" t="s">
        <v>321</v>
      </c>
      <c r="C139" s="424">
        <v>4</v>
      </c>
      <c r="D139" s="422" t="s">
        <v>116</v>
      </c>
      <c r="E139" s="393" t="str">
        <f t="shared" si="11"/>
        <v>SMuFK-e-4</v>
      </c>
      <c r="F139" s="425" t="s">
        <v>200</v>
      </c>
      <c r="G139" s="393" t="s">
        <v>330</v>
      </c>
      <c r="H139" s="393"/>
      <c r="I139" s="425" t="s">
        <v>25</v>
      </c>
      <c r="J139" s="425" t="s">
        <v>347</v>
      </c>
      <c r="K139" s="379" t="s">
        <v>0</v>
      </c>
      <c r="L139" s="75"/>
      <c r="M139" s="76"/>
      <c r="N139" s="369"/>
    </row>
    <row r="140" spans="1:14" s="366" customFormat="1" ht="12.75" x14ac:dyDescent="0.2">
      <c r="A140" s="423" t="s">
        <v>115</v>
      </c>
      <c r="B140" s="423" t="s">
        <v>321</v>
      </c>
      <c r="C140" s="424">
        <v>5</v>
      </c>
      <c r="D140" s="422" t="s">
        <v>116</v>
      </c>
      <c r="E140" s="393" t="str">
        <f t="shared" si="11"/>
        <v>SMuFK-e-5</v>
      </c>
      <c r="F140" s="425" t="s">
        <v>158</v>
      </c>
      <c r="G140" s="393" t="s">
        <v>330</v>
      </c>
      <c r="H140" s="393"/>
      <c r="I140" s="425" t="s">
        <v>249</v>
      </c>
      <c r="J140" s="425" t="s">
        <v>347</v>
      </c>
      <c r="K140" s="379" t="s">
        <v>0</v>
      </c>
      <c r="L140" s="75"/>
      <c r="M140" s="76"/>
      <c r="N140" s="369"/>
    </row>
    <row r="141" spans="1:14" s="366" customFormat="1" ht="12.75" x14ac:dyDescent="0.2">
      <c r="A141" s="423" t="s">
        <v>115</v>
      </c>
      <c r="B141" s="423" t="s">
        <v>321</v>
      </c>
      <c r="C141" s="424">
        <v>6</v>
      </c>
      <c r="D141" s="422" t="s">
        <v>116</v>
      </c>
      <c r="E141" s="393" t="str">
        <f t="shared" si="11"/>
        <v>SMuFK-e-6</v>
      </c>
      <c r="F141" s="425" t="s">
        <v>34</v>
      </c>
      <c r="G141" s="393" t="s">
        <v>329</v>
      </c>
      <c r="H141" s="393"/>
      <c r="I141" s="425" t="s">
        <v>214</v>
      </c>
      <c r="J141" s="425" t="s">
        <v>351</v>
      </c>
      <c r="K141" s="379" t="s">
        <v>0</v>
      </c>
      <c r="L141" s="75"/>
      <c r="M141" s="76"/>
      <c r="N141" s="369"/>
    </row>
    <row r="142" spans="1:14" s="366" customFormat="1" ht="12.75" x14ac:dyDescent="0.2">
      <c r="A142" s="423" t="s">
        <v>115</v>
      </c>
      <c r="B142" s="423" t="s">
        <v>321</v>
      </c>
      <c r="C142" s="424">
        <v>7</v>
      </c>
      <c r="D142" s="422" t="s">
        <v>116</v>
      </c>
      <c r="E142" s="393" t="str">
        <f t="shared" si="11"/>
        <v>SMuFK-e-7</v>
      </c>
      <c r="F142" s="425" t="s">
        <v>105</v>
      </c>
      <c r="G142" s="393" t="s">
        <v>329</v>
      </c>
      <c r="H142" s="393"/>
      <c r="I142" s="425" t="s">
        <v>214</v>
      </c>
      <c r="J142" s="425" t="s">
        <v>351</v>
      </c>
      <c r="K142" s="379" t="s">
        <v>0</v>
      </c>
      <c r="L142" s="75"/>
      <c r="M142" s="76"/>
      <c r="N142" s="369"/>
    </row>
    <row r="143" spans="1:14" s="366" customFormat="1" ht="12.75" x14ac:dyDescent="0.2">
      <c r="A143" s="423" t="s">
        <v>115</v>
      </c>
      <c r="B143" s="423" t="s">
        <v>321</v>
      </c>
      <c r="C143" s="424">
        <v>8</v>
      </c>
      <c r="D143" s="422" t="s">
        <v>116</v>
      </c>
      <c r="E143" s="393" t="str">
        <f t="shared" si="11"/>
        <v>SMuFK-e-8</v>
      </c>
      <c r="F143" s="425" t="s">
        <v>95</v>
      </c>
      <c r="G143" s="393" t="s">
        <v>329</v>
      </c>
      <c r="H143" s="393"/>
      <c r="I143" s="425" t="s">
        <v>214</v>
      </c>
      <c r="J143" s="425" t="s">
        <v>351</v>
      </c>
      <c r="K143" s="379" t="s">
        <v>0</v>
      </c>
      <c r="L143" s="75"/>
      <c r="M143" s="76"/>
      <c r="N143" s="369"/>
    </row>
    <row r="144" spans="1:14" s="366" customFormat="1" ht="12.75" x14ac:dyDescent="0.2">
      <c r="A144" s="423" t="s">
        <v>115</v>
      </c>
      <c r="B144" s="423" t="s">
        <v>339</v>
      </c>
      <c r="C144" s="424">
        <v>2</v>
      </c>
      <c r="D144" s="422" t="s">
        <v>116</v>
      </c>
      <c r="E144" s="393" t="str">
        <f t="shared" si="11"/>
        <v>SMuFK-h-2</v>
      </c>
      <c r="F144" s="425" t="s">
        <v>256</v>
      </c>
      <c r="G144" s="393" t="s">
        <v>330</v>
      </c>
      <c r="H144" s="393"/>
      <c r="I144" s="425" t="s">
        <v>25</v>
      </c>
      <c r="J144" s="425" t="s">
        <v>261</v>
      </c>
      <c r="K144" s="379" t="s">
        <v>0</v>
      </c>
      <c r="L144" s="75"/>
      <c r="M144" s="76"/>
      <c r="N144" s="369"/>
    </row>
    <row r="145" spans="1:14" s="366" customFormat="1" ht="12.75" x14ac:dyDescent="0.2">
      <c r="A145" s="423" t="s">
        <v>115</v>
      </c>
      <c r="B145" s="423" t="s">
        <v>339</v>
      </c>
      <c r="C145" s="424">
        <v>3</v>
      </c>
      <c r="D145" s="422" t="s">
        <v>116</v>
      </c>
      <c r="E145" s="393" t="str">
        <f t="shared" ref="E145:E147" si="16">CONCATENATE(A145,"-",B145,"-",C145)</f>
        <v>SMuFK-h-3</v>
      </c>
      <c r="F145" s="425" t="s">
        <v>33</v>
      </c>
      <c r="G145" s="393" t="s">
        <v>330</v>
      </c>
      <c r="H145" s="393"/>
      <c r="I145" s="425" t="s">
        <v>25</v>
      </c>
      <c r="J145" s="425" t="s">
        <v>261</v>
      </c>
      <c r="K145" s="379" t="s">
        <v>0</v>
      </c>
      <c r="L145" s="75"/>
      <c r="M145" s="76"/>
      <c r="N145" s="369"/>
    </row>
    <row r="146" spans="1:14" s="366" customFormat="1" ht="12.75" x14ac:dyDescent="0.2">
      <c r="A146" s="423" t="s">
        <v>115</v>
      </c>
      <c r="B146" s="423" t="s">
        <v>339</v>
      </c>
      <c r="C146" s="424">
        <v>4</v>
      </c>
      <c r="D146" s="422" t="s">
        <v>116</v>
      </c>
      <c r="E146" s="393" t="str">
        <f t="shared" si="16"/>
        <v>SMuFK-h-4</v>
      </c>
      <c r="F146" s="425" t="s">
        <v>140</v>
      </c>
      <c r="G146" s="393" t="s">
        <v>330</v>
      </c>
      <c r="H146" s="393"/>
      <c r="I146" s="425" t="s">
        <v>25</v>
      </c>
      <c r="J146" s="425" t="s">
        <v>261</v>
      </c>
      <c r="K146" s="379" t="s">
        <v>0</v>
      </c>
      <c r="L146" s="75"/>
      <c r="M146" s="76"/>
      <c r="N146" s="369"/>
    </row>
    <row r="147" spans="1:14" s="366" customFormat="1" ht="12.75" x14ac:dyDescent="0.2">
      <c r="A147" s="423" t="s">
        <v>139</v>
      </c>
      <c r="B147" s="423" t="s">
        <v>321</v>
      </c>
      <c r="C147" s="424">
        <v>1</v>
      </c>
      <c r="D147" s="422" t="s">
        <v>192</v>
      </c>
      <c r="E147" s="393" t="str">
        <f t="shared" si="16"/>
        <v>SozBt-e-1</v>
      </c>
      <c r="F147" s="425" t="s">
        <v>142</v>
      </c>
      <c r="G147" s="393" t="s">
        <v>329</v>
      </c>
      <c r="H147" s="393"/>
      <c r="I147" s="425" t="s">
        <v>214</v>
      </c>
      <c r="J147" s="425" t="s">
        <v>322</v>
      </c>
      <c r="K147" s="379" t="s">
        <v>0</v>
      </c>
      <c r="L147" s="75"/>
      <c r="M147" s="76"/>
      <c r="N147" s="369"/>
    </row>
    <row r="148" spans="1:14" s="366" customFormat="1" ht="12.75" x14ac:dyDescent="0.2">
      <c r="A148" s="423" t="s">
        <v>139</v>
      </c>
      <c r="B148" s="423" t="s">
        <v>321</v>
      </c>
      <c r="C148" s="424">
        <v>1</v>
      </c>
      <c r="D148" s="422" t="s">
        <v>192</v>
      </c>
      <c r="E148" s="393" t="str">
        <f t="shared" si="11"/>
        <v>SozBt-e-1</v>
      </c>
      <c r="F148" s="425" t="s">
        <v>581</v>
      </c>
      <c r="G148" s="393" t="s">
        <v>329</v>
      </c>
      <c r="H148" s="393"/>
      <c r="I148" s="425" t="s">
        <v>214</v>
      </c>
      <c r="J148" s="425" t="s">
        <v>322</v>
      </c>
      <c r="K148" s="379" t="s">
        <v>0</v>
      </c>
      <c r="L148" s="75"/>
      <c r="M148" s="76"/>
      <c r="N148" s="369"/>
    </row>
    <row r="149" spans="1:14" s="366" customFormat="1" ht="12.75" x14ac:dyDescent="0.2">
      <c r="A149" s="423" t="s">
        <v>139</v>
      </c>
      <c r="B149" s="423" t="s">
        <v>321</v>
      </c>
      <c r="C149" s="424">
        <v>2</v>
      </c>
      <c r="D149" s="422" t="s">
        <v>192</v>
      </c>
      <c r="E149" s="393" t="str">
        <f t="shared" si="11"/>
        <v>SozBt-e-2</v>
      </c>
      <c r="F149" s="384" t="s">
        <v>574</v>
      </c>
      <c r="G149" s="393" t="s">
        <v>329</v>
      </c>
      <c r="H149" s="393"/>
      <c r="I149" s="425" t="s">
        <v>214</v>
      </c>
      <c r="J149" s="425" t="s">
        <v>322</v>
      </c>
      <c r="K149" s="379" t="s">
        <v>0</v>
      </c>
      <c r="L149" s="75"/>
      <c r="M149" s="76"/>
      <c r="N149" s="369"/>
    </row>
    <row r="150" spans="1:14" s="366" customFormat="1" ht="12.75" x14ac:dyDescent="0.2">
      <c r="A150" s="423" t="s">
        <v>139</v>
      </c>
      <c r="B150" s="423" t="s">
        <v>321</v>
      </c>
      <c r="C150" s="424">
        <v>3</v>
      </c>
      <c r="D150" s="422" t="s">
        <v>192</v>
      </c>
      <c r="E150" s="393" t="str">
        <f t="shared" si="11"/>
        <v>SozBt-e-3</v>
      </c>
      <c r="F150" s="384" t="s">
        <v>577</v>
      </c>
      <c r="G150" s="393" t="s">
        <v>329</v>
      </c>
      <c r="H150" s="393"/>
      <c r="I150" s="425" t="s">
        <v>214</v>
      </c>
      <c r="J150" s="425" t="s">
        <v>322</v>
      </c>
      <c r="K150" s="379" t="s">
        <v>0</v>
      </c>
      <c r="L150" s="75"/>
      <c r="M150" s="76"/>
      <c r="N150" s="369"/>
    </row>
    <row r="151" spans="1:14" s="366" customFormat="1" ht="12.75" x14ac:dyDescent="0.2">
      <c r="A151" s="423" t="s">
        <v>139</v>
      </c>
      <c r="B151" s="423" t="s">
        <v>321</v>
      </c>
      <c r="C151" s="424">
        <v>4</v>
      </c>
      <c r="D151" s="422" t="s">
        <v>192</v>
      </c>
      <c r="E151" s="393" t="str">
        <f t="shared" ref="E151" si="17">CONCATENATE(A151,"-",B151,"-",C151)</f>
        <v>SozBt-e-4</v>
      </c>
      <c r="F151" s="425" t="s">
        <v>579</v>
      </c>
      <c r="G151" s="393" t="s">
        <v>329</v>
      </c>
      <c r="H151" s="393"/>
      <c r="I151" s="425" t="s">
        <v>214</v>
      </c>
      <c r="J151" s="425" t="s">
        <v>322</v>
      </c>
      <c r="K151" s="379" t="s">
        <v>0</v>
      </c>
      <c r="L151" s="75"/>
      <c r="M151" s="76"/>
      <c r="N151" s="369"/>
    </row>
    <row r="152" spans="1:14" s="366" customFormat="1" ht="12.75" x14ac:dyDescent="0.2">
      <c r="A152" s="423" t="s">
        <v>139</v>
      </c>
      <c r="B152" s="423" t="s">
        <v>321</v>
      </c>
      <c r="C152" s="424">
        <v>4</v>
      </c>
      <c r="D152" s="422" t="s">
        <v>192</v>
      </c>
      <c r="E152" s="393" t="str">
        <f t="shared" si="11"/>
        <v>SozBt-e-4</v>
      </c>
      <c r="F152" s="425" t="s">
        <v>580</v>
      </c>
      <c r="G152" s="393" t="s">
        <v>329</v>
      </c>
      <c r="H152" s="393"/>
      <c r="I152" s="425" t="s">
        <v>214</v>
      </c>
      <c r="J152" s="425" t="s">
        <v>322</v>
      </c>
      <c r="K152" s="379" t="s">
        <v>0</v>
      </c>
      <c r="L152" s="75"/>
      <c r="M152" s="76"/>
      <c r="N152" s="369"/>
    </row>
    <row r="153" spans="1:14" s="366" customFormat="1" ht="12.75" x14ac:dyDescent="0.2">
      <c r="A153" s="423" t="s">
        <v>139</v>
      </c>
      <c r="B153" s="423" t="s">
        <v>321</v>
      </c>
      <c r="C153" s="424">
        <v>5</v>
      </c>
      <c r="D153" s="422" t="s">
        <v>192</v>
      </c>
      <c r="E153" s="393" t="str">
        <f t="shared" si="11"/>
        <v>SozBt-e-5</v>
      </c>
      <c r="F153" s="425" t="s">
        <v>148</v>
      </c>
      <c r="G153" s="393" t="s">
        <v>329</v>
      </c>
      <c r="H153" s="393"/>
      <c r="I153" s="425" t="s">
        <v>214</v>
      </c>
      <c r="J153" s="425" t="s">
        <v>322</v>
      </c>
      <c r="K153" s="379" t="s">
        <v>0</v>
      </c>
      <c r="L153" s="75"/>
      <c r="M153" s="76"/>
      <c r="N153" s="369"/>
    </row>
    <row r="154" spans="1:14" s="366" customFormat="1" ht="12.75" x14ac:dyDescent="0.2">
      <c r="A154" s="423" t="s">
        <v>139</v>
      </c>
      <c r="B154" s="423" t="s">
        <v>339</v>
      </c>
      <c r="C154" s="424">
        <v>2</v>
      </c>
      <c r="D154" s="422" t="s">
        <v>192</v>
      </c>
      <c r="E154" s="393" t="str">
        <f t="shared" si="11"/>
        <v>SozBt-h-2</v>
      </c>
      <c r="F154" s="425" t="s">
        <v>548</v>
      </c>
      <c r="G154" s="393" t="s">
        <v>330</v>
      </c>
      <c r="H154" s="393"/>
      <c r="I154" s="425" t="s">
        <v>25</v>
      </c>
      <c r="J154" s="384" t="s">
        <v>541</v>
      </c>
      <c r="K154" s="379" t="s">
        <v>0</v>
      </c>
      <c r="L154" s="75"/>
      <c r="M154" s="76"/>
      <c r="N154" s="369"/>
    </row>
    <row r="155" spans="1:14" s="366" customFormat="1" ht="12.75" x14ac:dyDescent="0.2">
      <c r="A155" s="423" t="s">
        <v>117</v>
      </c>
      <c r="B155" s="423" t="s">
        <v>321</v>
      </c>
      <c r="C155" s="424">
        <v>1</v>
      </c>
      <c r="D155" s="422" t="s">
        <v>118</v>
      </c>
      <c r="E155" s="393" t="str">
        <f t="shared" ref="E155:E216" si="18">CONCATENATE(A155,"-",B155,"-",C155)</f>
        <v>SuSM-e-1</v>
      </c>
      <c r="F155" s="425" t="s">
        <v>158</v>
      </c>
      <c r="G155" s="393" t="s">
        <v>330</v>
      </c>
      <c r="H155" s="393"/>
      <c r="I155" s="425" t="s">
        <v>249</v>
      </c>
      <c r="J155" s="425" t="s">
        <v>263</v>
      </c>
      <c r="K155" s="379" t="s">
        <v>0</v>
      </c>
      <c r="L155" s="75"/>
      <c r="M155" s="76"/>
      <c r="N155" s="369"/>
    </row>
    <row r="156" spans="1:14" s="366" customFormat="1" ht="12.75" x14ac:dyDescent="0.2">
      <c r="A156" s="423" t="s">
        <v>117</v>
      </c>
      <c r="B156" s="423" t="s">
        <v>321</v>
      </c>
      <c r="C156" s="424">
        <v>2</v>
      </c>
      <c r="D156" s="422" t="s">
        <v>118</v>
      </c>
      <c r="E156" s="393" t="str">
        <f t="shared" si="18"/>
        <v>SuSM-e-2</v>
      </c>
      <c r="F156" s="425" t="s">
        <v>239</v>
      </c>
      <c r="G156" s="393" t="s">
        <v>329</v>
      </c>
      <c r="H156" s="393"/>
      <c r="I156" s="425" t="s">
        <v>214</v>
      </c>
      <c r="J156" s="425" t="s">
        <v>352</v>
      </c>
      <c r="K156" s="379" t="s">
        <v>0</v>
      </c>
      <c r="L156" s="75"/>
      <c r="M156" s="76"/>
      <c r="N156" s="369"/>
    </row>
    <row r="157" spans="1:14" s="366" customFormat="1" ht="12.75" x14ac:dyDescent="0.2">
      <c r="A157" s="423" t="s">
        <v>117</v>
      </c>
      <c r="B157" s="423" t="s">
        <v>321</v>
      </c>
      <c r="C157" s="424">
        <v>3</v>
      </c>
      <c r="D157" s="422" t="s">
        <v>118</v>
      </c>
      <c r="E157" s="393" t="str">
        <f t="shared" si="18"/>
        <v>SuSM-e-3</v>
      </c>
      <c r="F157" s="425" t="s">
        <v>240</v>
      </c>
      <c r="G157" s="393" t="s">
        <v>329</v>
      </c>
      <c r="H157" s="393"/>
      <c r="I157" s="425" t="s">
        <v>214</v>
      </c>
      <c r="J157" s="425" t="s">
        <v>352</v>
      </c>
      <c r="K157" s="379" t="s">
        <v>0</v>
      </c>
      <c r="L157" s="75"/>
      <c r="M157" s="76"/>
      <c r="N157" s="369"/>
    </row>
    <row r="158" spans="1:14" s="366" customFormat="1" ht="12.75" x14ac:dyDescent="0.2">
      <c r="A158" s="423" t="s">
        <v>117</v>
      </c>
      <c r="B158" s="423" t="s">
        <v>321</v>
      </c>
      <c r="C158" s="424">
        <v>4</v>
      </c>
      <c r="D158" s="422" t="s">
        <v>118</v>
      </c>
      <c r="E158" s="393" t="str">
        <f t="shared" si="18"/>
        <v>SuSM-e-4</v>
      </c>
      <c r="F158" s="425" t="s">
        <v>241</v>
      </c>
      <c r="G158" s="393" t="s">
        <v>329</v>
      </c>
      <c r="H158" s="393"/>
      <c r="I158" s="425" t="s">
        <v>214</v>
      </c>
      <c r="J158" s="425" t="s">
        <v>352</v>
      </c>
      <c r="K158" s="379" t="s">
        <v>0</v>
      </c>
      <c r="L158" s="75"/>
      <c r="M158" s="76"/>
      <c r="N158" s="369"/>
    </row>
    <row r="159" spans="1:14" s="366" customFormat="1" ht="12.75" x14ac:dyDescent="0.2">
      <c r="A159" s="423" t="s">
        <v>117</v>
      </c>
      <c r="B159" s="423" t="s">
        <v>321</v>
      </c>
      <c r="C159" s="424">
        <v>5</v>
      </c>
      <c r="D159" s="422" t="s">
        <v>118</v>
      </c>
      <c r="E159" s="393" t="str">
        <f t="shared" si="18"/>
        <v>SuSM-e-5</v>
      </c>
      <c r="F159" s="425" t="s">
        <v>242</v>
      </c>
      <c r="G159" s="393" t="s">
        <v>329</v>
      </c>
      <c r="H159" s="393"/>
      <c r="I159" s="425" t="s">
        <v>214</v>
      </c>
      <c r="J159" s="425" t="s">
        <v>352</v>
      </c>
      <c r="K159" s="379" t="s">
        <v>0</v>
      </c>
      <c r="L159" s="75"/>
      <c r="M159" s="76"/>
      <c r="N159" s="369"/>
    </row>
    <row r="160" spans="1:14" s="366" customFormat="1" ht="12.75" x14ac:dyDescent="0.2">
      <c r="A160" s="423" t="s">
        <v>117</v>
      </c>
      <c r="B160" s="423" t="s">
        <v>321</v>
      </c>
      <c r="C160" s="424">
        <v>6</v>
      </c>
      <c r="D160" s="422" t="s">
        <v>118</v>
      </c>
      <c r="E160" s="393" t="str">
        <f t="shared" si="18"/>
        <v>SuSM-e-6</v>
      </c>
      <c r="F160" s="425" t="s">
        <v>546</v>
      </c>
      <c r="G160" s="393" t="s">
        <v>329</v>
      </c>
      <c r="H160" s="393"/>
      <c r="I160" s="425" t="s">
        <v>214</v>
      </c>
      <c r="J160" s="425" t="s">
        <v>352</v>
      </c>
      <c r="K160" s="379" t="s">
        <v>0</v>
      </c>
      <c r="L160" s="75"/>
      <c r="M160" s="76"/>
      <c r="N160" s="369"/>
    </row>
    <row r="161" spans="1:14" s="366" customFormat="1" ht="12.75" x14ac:dyDescent="0.2">
      <c r="A161" s="423" t="s">
        <v>117</v>
      </c>
      <c r="B161" s="423" t="s">
        <v>321</v>
      </c>
      <c r="C161" s="424">
        <v>7</v>
      </c>
      <c r="D161" s="422" t="s">
        <v>118</v>
      </c>
      <c r="E161" s="393" t="str">
        <f t="shared" si="18"/>
        <v>SuSM-e-7</v>
      </c>
      <c r="F161" s="425" t="s">
        <v>243</v>
      </c>
      <c r="G161" s="393" t="s">
        <v>329</v>
      </c>
      <c r="H161" s="393"/>
      <c r="I161" s="425" t="s">
        <v>214</v>
      </c>
      <c r="J161" s="425" t="s">
        <v>352</v>
      </c>
      <c r="K161" s="379" t="s">
        <v>0</v>
      </c>
      <c r="L161" s="75"/>
      <c r="M161" s="76"/>
      <c r="N161" s="369"/>
    </row>
    <row r="162" spans="1:14" s="366" customFormat="1" ht="12.75" x14ac:dyDescent="0.2">
      <c r="A162" s="423" t="s">
        <v>117</v>
      </c>
      <c r="B162" s="423" t="s">
        <v>321</v>
      </c>
      <c r="C162" s="424">
        <v>8</v>
      </c>
      <c r="D162" s="422" t="s">
        <v>118</v>
      </c>
      <c r="E162" s="393" t="str">
        <f t="shared" si="18"/>
        <v>SuSM-e-8</v>
      </c>
      <c r="F162" s="425" t="s">
        <v>244</v>
      </c>
      <c r="G162" s="393" t="s">
        <v>329</v>
      </c>
      <c r="H162" s="393"/>
      <c r="I162" s="425" t="s">
        <v>214</v>
      </c>
      <c r="J162" s="425" t="s">
        <v>352</v>
      </c>
      <c r="K162" s="379" t="s">
        <v>0</v>
      </c>
      <c r="L162" s="75"/>
      <c r="M162" s="76"/>
      <c r="N162" s="369"/>
    </row>
    <row r="163" spans="1:14" s="366" customFormat="1" ht="12.75" x14ac:dyDescent="0.2">
      <c r="A163" s="423" t="s">
        <v>117</v>
      </c>
      <c r="B163" s="423" t="s">
        <v>321</v>
      </c>
      <c r="C163" s="424">
        <v>9</v>
      </c>
      <c r="D163" s="422" t="s">
        <v>118</v>
      </c>
      <c r="E163" s="393" t="str">
        <f t="shared" si="18"/>
        <v>SuSM-e-9</v>
      </c>
      <c r="F163" s="425" t="s">
        <v>245</v>
      </c>
      <c r="G163" s="393" t="s">
        <v>329</v>
      </c>
      <c r="H163" s="393"/>
      <c r="I163" s="425" t="s">
        <v>214</v>
      </c>
      <c r="J163" s="425" t="s">
        <v>352</v>
      </c>
      <c r="K163" s="379" t="s">
        <v>0</v>
      </c>
      <c r="L163" s="75"/>
      <c r="M163" s="76"/>
      <c r="N163" s="369"/>
    </row>
    <row r="164" spans="1:14" s="366" customFormat="1" ht="12.75" x14ac:dyDescent="0.2">
      <c r="A164" s="423" t="s">
        <v>117</v>
      </c>
      <c r="B164" s="423" t="s">
        <v>321</v>
      </c>
      <c r="C164" s="424">
        <v>10</v>
      </c>
      <c r="D164" s="422" t="s">
        <v>118</v>
      </c>
      <c r="E164" s="393" t="str">
        <f t="shared" si="18"/>
        <v>SuSM-e-10</v>
      </c>
      <c r="F164" s="425" t="s">
        <v>246</v>
      </c>
      <c r="G164" s="393" t="s">
        <v>329</v>
      </c>
      <c r="H164" s="393"/>
      <c r="I164" s="425" t="s">
        <v>214</v>
      </c>
      <c r="J164" s="425" t="s">
        <v>352</v>
      </c>
      <c r="K164" s="379" t="s">
        <v>0</v>
      </c>
      <c r="L164" s="75"/>
      <c r="M164" s="76"/>
      <c r="N164" s="369"/>
    </row>
    <row r="165" spans="1:14" s="366" customFormat="1" ht="12.75" x14ac:dyDescent="0.2">
      <c r="A165" s="423" t="s">
        <v>117</v>
      </c>
      <c r="B165" s="423" t="s">
        <v>321</v>
      </c>
      <c r="C165" s="424">
        <v>11</v>
      </c>
      <c r="D165" s="422" t="s">
        <v>118</v>
      </c>
      <c r="E165" s="393" t="str">
        <f t="shared" si="18"/>
        <v>SuSM-e-11</v>
      </c>
      <c r="F165" s="425" t="s">
        <v>578</v>
      </c>
      <c r="G165" s="393" t="s">
        <v>329</v>
      </c>
      <c r="H165" s="393"/>
      <c r="I165" s="425" t="s">
        <v>214</v>
      </c>
      <c r="J165" s="425" t="s">
        <v>352</v>
      </c>
      <c r="K165" s="379" t="s">
        <v>0</v>
      </c>
      <c r="L165" s="75"/>
      <c r="M165" s="76"/>
      <c r="N165" s="369"/>
    </row>
    <row r="166" spans="1:14" s="366" customFormat="1" ht="12.75" x14ac:dyDescent="0.2">
      <c r="A166" s="423" t="s">
        <v>117</v>
      </c>
      <c r="B166" s="423" t="s">
        <v>321</v>
      </c>
      <c r="C166" s="424">
        <v>12</v>
      </c>
      <c r="D166" s="422" t="s">
        <v>118</v>
      </c>
      <c r="E166" s="393" t="str">
        <f t="shared" si="18"/>
        <v>SuSM-e-12</v>
      </c>
      <c r="F166" s="425" t="s">
        <v>543</v>
      </c>
      <c r="G166" s="393" t="s">
        <v>329</v>
      </c>
      <c r="H166" s="393"/>
      <c r="I166" s="425" t="s">
        <v>214</v>
      </c>
      <c r="J166" s="425" t="s">
        <v>352</v>
      </c>
      <c r="K166" s="379" t="s">
        <v>0</v>
      </c>
      <c r="L166" s="75"/>
      <c r="M166" s="76"/>
      <c r="N166" s="369"/>
    </row>
    <row r="167" spans="1:14" s="366" customFormat="1" ht="12.75" x14ac:dyDescent="0.2">
      <c r="A167" s="423" t="s">
        <v>198</v>
      </c>
      <c r="B167" s="423" t="s">
        <v>339</v>
      </c>
      <c r="C167" s="424">
        <v>2</v>
      </c>
      <c r="D167" s="422" t="s">
        <v>204</v>
      </c>
      <c r="E167" s="393" t="str">
        <f t="shared" si="18"/>
        <v>SWD-h-2</v>
      </c>
      <c r="F167" s="425" t="s">
        <v>264</v>
      </c>
      <c r="G167" s="393" t="s">
        <v>330</v>
      </c>
      <c r="H167" s="393"/>
      <c r="I167" s="425" t="s">
        <v>214</v>
      </c>
      <c r="J167" s="425" t="s">
        <v>353</v>
      </c>
      <c r="K167" s="379" t="s">
        <v>0</v>
      </c>
      <c r="L167" s="75"/>
      <c r="M167" s="76"/>
      <c r="N167" s="369"/>
    </row>
    <row r="168" spans="1:14" s="366" customFormat="1" ht="12.75" x14ac:dyDescent="0.2">
      <c r="A168" s="423" t="s">
        <v>119</v>
      </c>
      <c r="B168" s="423" t="s">
        <v>315</v>
      </c>
      <c r="C168" s="424">
        <v>1</v>
      </c>
      <c r="D168" s="422" t="s">
        <v>120</v>
      </c>
      <c r="E168" s="393" t="str">
        <f t="shared" si="18"/>
        <v>TEuKM-a-1</v>
      </c>
      <c r="F168" s="425" t="s">
        <v>123</v>
      </c>
      <c r="G168" s="393" t="s">
        <v>330</v>
      </c>
      <c r="H168" s="393"/>
      <c r="I168" s="425" t="s">
        <v>25</v>
      </c>
      <c r="J168" s="425" t="s">
        <v>261</v>
      </c>
      <c r="K168" s="379" t="s">
        <v>0</v>
      </c>
      <c r="L168" s="75"/>
      <c r="M168" s="76"/>
      <c r="N168" s="369"/>
    </row>
    <row r="169" spans="1:14" s="366" customFormat="1" ht="12.75" x14ac:dyDescent="0.2">
      <c r="A169" s="423" t="s">
        <v>119</v>
      </c>
      <c r="B169" s="423" t="s">
        <v>317</v>
      </c>
      <c r="C169" s="424">
        <v>1</v>
      </c>
      <c r="D169" s="422" t="s">
        <v>120</v>
      </c>
      <c r="E169" s="393" t="str">
        <f t="shared" si="18"/>
        <v>TEuKM-d-1</v>
      </c>
      <c r="F169" s="425" t="s">
        <v>248</v>
      </c>
      <c r="G169" s="393" t="s">
        <v>329</v>
      </c>
      <c r="H169" s="393"/>
      <c r="I169" s="425" t="s">
        <v>342</v>
      </c>
      <c r="J169" s="425" t="s">
        <v>262</v>
      </c>
      <c r="K169" s="379" t="s">
        <v>0</v>
      </c>
      <c r="L169" s="75"/>
      <c r="M169" s="76"/>
      <c r="N169" s="369"/>
    </row>
    <row r="170" spans="1:14" s="366" customFormat="1" ht="12.75" x14ac:dyDescent="0.2">
      <c r="A170" s="423" t="s">
        <v>119</v>
      </c>
      <c r="B170" s="423" t="s">
        <v>317</v>
      </c>
      <c r="C170" s="424">
        <v>2</v>
      </c>
      <c r="D170" s="422" t="s">
        <v>120</v>
      </c>
      <c r="E170" s="393" t="str">
        <f t="shared" si="18"/>
        <v>TEuKM-d-2</v>
      </c>
      <c r="F170" s="425" t="s">
        <v>252</v>
      </c>
      <c r="G170" s="393" t="s">
        <v>329</v>
      </c>
      <c r="H170" s="393"/>
      <c r="I170" s="425" t="s">
        <v>255</v>
      </c>
      <c r="J170" s="425" t="s">
        <v>262</v>
      </c>
      <c r="K170" s="379" t="s">
        <v>0</v>
      </c>
      <c r="L170" s="75"/>
      <c r="M170" s="76"/>
      <c r="N170" s="369"/>
    </row>
    <row r="171" spans="1:14" s="366" customFormat="1" ht="12.75" x14ac:dyDescent="0.2">
      <c r="A171" s="423" t="s">
        <v>119</v>
      </c>
      <c r="B171" s="423" t="s">
        <v>321</v>
      </c>
      <c r="C171" s="424">
        <v>1</v>
      </c>
      <c r="D171" s="422" t="s">
        <v>120</v>
      </c>
      <c r="E171" s="393" t="str">
        <f t="shared" si="18"/>
        <v>TEuKM-e-1</v>
      </c>
      <c r="F171" s="425" t="s">
        <v>158</v>
      </c>
      <c r="G171" s="393" t="s">
        <v>330</v>
      </c>
      <c r="H171" s="393"/>
      <c r="I171" s="425" t="s">
        <v>149</v>
      </c>
      <c r="J171" s="425" t="s">
        <v>347</v>
      </c>
      <c r="K171" s="379" t="s">
        <v>0</v>
      </c>
      <c r="L171" s="75"/>
      <c r="M171" s="76"/>
      <c r="N171" s="369"/>
    </row>
    <row r="172" spans="1:14" s="366" customFormat="1" ht="12.75" x14ac:dyDescent="0.2">
      <c r="A172" s="423" t="s">
        <v>119</v>
      </c>
      <c r="B172" s="423" t="s">
        <v>321</v>
      </c>
      <c r="C172" s="424">
        <v>2</v>
      </c>
      <c r="D172" s="422" t="s">
        <v>120</v>
      </c>
      <c r="E172" s="393" t="str">
        <f t="shared" si="18"/>
        <v>TEuKM-e-2</v>
      </c>
      <c r="F172" s="425" t="s">
        <v>545</v>
      </c>
      <c r="G172" s="393" t="s">
        <v>330</v>
      </c>
      <c r="H172" s="393"/>
      <c r="I172" s="425" t="s">
        <v>25</v>
      </c>
      <c r="J172" s="425" t="s">
        <v>347</v>
      </c>
      <c r="K172" s="379" t="s">
        <v>0</v>
      </c>
      <c r="L172" s="75"/>
      <c r="M172" s="76"/>
      <c r="N172" s="369"/>
    </row>
    <row r="173" spans="1:14" s="366" customFormat="1" ht="12.75" x14ac:dyDescent="0.2">
      <c r="A173" s="423" t="s">
        <v>119</v>
      </c>
      <c r="B173" s="423" t="s">
        <v>321</v>
      </c>
      <c r="C173" s="424">
        <v>3</v>
      </c>
      <c r="D173" s="422" t="s">
        <v>120</v>
      </c>
      <c r="E173" s="393" t="str">
        <f t="shared" si="18"/>
        <v>TEuKM-e-3</v>
      </c>
      <c r="F173" s="425" t="s">
        <v>36</v>
      </c>
      <c r="G173" s="393" t="s">
        <v>330</v>
      </c>
      <c r="H173" s="393"/>
      <c r="I173" s="425" t="s">
        <v>25</v>
      </c>
      <c r="J173" s="425" t="s">
        <v>347</v>
      </c>
      <c r="K173" s="379" t="s">
        <v>0</v>
      </c>
      <c r="L173" s="75"/>
      <c r="M173" s="76"/>
      <c r="N173" s="369"/>
    </row>
    <row r="174" spans="1:14" s="366" customFormat="1" ht="12.75" x14ac:dyDescent="0.2">
      <c r="A174" s="423" t="s">
        <v>119</v>
      </c>
      <c r="B174" s="423" t="s">
        <v>321</v>
      </c>
      <c r="C174" s="424">
        <v>4</v>
      </c>
      <c r="D174" s="422" t="s">
        <v>120</v>
      </c>
      <c r="E174" s="393" t="str">
        <f t="shared" si="18"/>
        <v>TEuKM-e-4</v>
      </c>
      <c r="F174" s="425" t="s">
        <v>35</v>
      </c>
      <c r="G174" s="393" t="s">
        <v>330</v>
      </c>
      <c r="H174" s="393"/>
      <c r="I174" s="425" t="s">
        <v>25</v>
      </c>
      <c r="J174" s="425" t="s">
        <v>347</v>
      </c>
      <c r="K174" s="379" t="s">
        <v>0</v>
      </c>
      <c r="L174" s="75"/>
      <c r="M174" s="76"/>
      <c r="N174" s="369"/>
    </row>
    <row r="175" spans="1:14" s="366" customFormat="1" ht="12.75" x14ac:dyDescent="0.2">
      <c r="A175" s="423" t="s">
        <v>119</v>
      </c>
      <c r="B175" s="423" t="s">
        <v>321</v>
      </c>
      <c r="C175" s="424">
        <v>5</v>
      </c>
      <c r="D175" s="422" t="s">
        <v>120</v>
      </c>
      <c r="E175" s="393" t="str">
        <f t="shared" si="18"/>
        <v>TEuKM-e-5</v>
      </c>
      <c r="F175" s="425" t="s">
        <v>200</v>
      </c>
      <c r="G175" s="393" t="s">
        <v>330</v>
      </c>
      <c r="H175" s="393"/>
      <c r="I175" s="425" t="s">
        <v>249</v>
      </c>
      <c r="J175" s="425" t="s">
        <v>347</v>
      </c>
      <c r="K175" s="379" t="s">
        <v>0</v>
      </c>
      <c r="L175" s="75"/>
      <c r="M175" s="76"/>
      <c r="N175" s="369"/>
    </row>
    <row r="176" spans="1:14" s="366" customFormat="1" ht="12.75" x14ac:dyDescent="0.2">
      <c r="A176" s="423" t="s">
        <v>119</v>
      </c>
      <c r="B176" s="423" t="s">
        <v>321</v>
      </c>
      <c r="C176" s="424">
        <v>6</v>
      </c>
      <c r="D176" s="422" t="s">
        <v>120</v>
      </c>
      <c r="E176" s="393" t="str">
        <f t="shared" si="18"/>
        <v>TEuKM-e-6</v>
      </c>
      <c r="F176" s="425" t="s">
        <v>564</v>
      </c>
      <c r="G176" s="393" t="s">
        <v>329</v>
      </c>
      <c r="H176" s="393"/>
      <c r="I176" s="425" t="s">
        <v>214</v>
      </c>
      <c r="J176" s="425" t="s">
        <v>351</v>
      </c>
      <c r="K176" s="379" t="s">
        <v>0</v>
      </c>
      <c r="L176" s="75"/>
      <c r="M176" s="76"/>
      <c r="N176" s="369"/>
    </row>
    <row r="177" spans="1:14" s="366" customFormat="1" ht="12.75" x14ac:dyDescent="0.2">
      <c r="A177" s="423" t="s">
        <v>119</v>
      </c>
      <c r="B177" s="423" t="s">
        <v>339</v>
      </c>
      <c r="C177" s="424">
        <v>2</v>
      </c>
      <c r="D177" s="422" t="s">
        <v>120</v>
      </c>
      <c r="E177" s="393" t="str">
        <f t="shared" si="18"/>
        <v>TEuKM-h-2</v>
      </c>
      <c r="F177" s="425" t="s">
        <v>256</v>
      </c>
      <c r="G177" s="393" t="s">
        <v>330</v>
      </c>
      <c r="H177" s="393"/>
      <c r="I177" s="425" t="s">
        <v>25</v>
      </c>
      <c r="J177" s="425" t="s">
        <v>261</v>
      </c>
      <c r="K177" s="379" t="s">
        <v>0</v>
      </c>
      <c r="L177" s="75"/>
      <c r="M177" s="76"/>
      <c r="N177" s="369"/>
    </row>
    <row r="178" spans="1:14" s="366" customFormat="1" ht="12.75" x14ac:dyDescent="0.2">
      <c r="A178" s="423" t="s">
        <v>119</v>
      </c>
      <c r="B178" s="423" t="s">
        <v>339</v>
      </c>
      <c r="C178" s="424">
        <v>3</v>
      </c>
      <c r="D178" s="422" t="s">
        <v>120</v>
      </c>
      <c r="E178" s="393" t="str">
        <f t="shared" si="18"/>
        <v>TEuKM-h-3</v>
      </c>
      <c r="F178" s="425" t="s">
        <v>33</v>
      </c>
      <c r="G178" s="393" t="s">
        <v>330</v>
      </c>
      <c r="H178" s="393"/>
      <c r="I178" s="425" t="s">
        <v>25</v>
      </c>
      <c r="J178" s="425" t="s">
        <v>261</v>
      </c>
      <c r="K178" s="379" t="s">
        <v>0</v>
      </c>
      <c r="L178" s="75"/>
      <c r="M178" s="76"/>
      <c r="N178" s="369"/>
    </row>
    <row r="179" spans="1:14" s="366" customFormat="1" ht="12.75" x14ac:dyDescent="0.2">
      <c r="A179" s="423" t="s">
        <v>119</v>
      </c>
      <c r="B179" s="423" t="s">
        <v>339</v>
      </c>
      <c r="C179" s="424">
        <v>4</v>
      </c>
      <c r="D179" s="422" t="s">
        <v>120</v>
      </c>
      <c r="E179" s="393" t="str">
        <f t="shared" si="18"/>
        <v>TEuKM-h-4</v>
      </c>
      <c r="F179" s="425" t="s">
        <v>9</v>
      </c>
      <c r="G179" s="393" t="s">
        <v>330</v>
      </c>
      <c r="H179" s="393"/>
      <c r="I179" s="425" t="s">
        <v>25</v>
      </c>
      <c r="J179" s="425" t="s">
        <v>261</v>
      </c>
      <c r="K179" s="379" t="s">
        <v>0</v>
      </c>
      <c r="L179" s="75"/>
      <c r="M179" s="76"/>
      <c r="N179" s="369"/>
    </row>
    <row r="180" spans="1:14" s="366" customFormat="1" ht="12.75" x14ac:dyDescent="0.2">
      <c r="A180" s="423" t="s">
        <v>136</v>
      </c>
      <c r="B180" s="423" t="s">
        <v>321</v>
      </c>
      <c r="C180" s="424">
        <v>1</v>
      </c>
      <c r="D180" s="422" t="s">
        <v>194</v>
      </c>
      <c r="E180" s="393" t="str">
        <f t="shared" si="18"/>
        <v>UK-e-1</v>
      </c>
      <c r="F180" s="425" t="s">
        <v>42</v>
      </c>
      <c r="G180" s="393" t="s">
        <v>329</v>
      </c>
      <c r="H180" s="393"/>
      <c r="I180" s="425" t="s">
        <v>214</v>
      </c>
      <c r="J180" s="425" t="s">
        <v>322</v>
      </c>
      <c r="K180" s="379" t="s">
        <v>0</v>
      </c>
      <c r="L180" s="75"/>
      <c r="M180" s="76"/>
      <c r="N180" s="369"/>
    </row>
    <row r="181" spans="1:14" s="366" customFormat="1" ht="12.75" x14ac:dyDescent="0.2">
      <c r="A181" s="423" t="s">
        <v>136</v>
      </c>
      <c r="B181" s="423" t="s">
        <v>321</v>
      </c>
      <c r="C181" s="424">
        <v>2</v>
      </c>
      <c r="D181" s="422" t="s">
        <v>194</v>
      </c>
      <c r="E181" s="393" t="str">
        <f t="shared" si="18"/>
        <v>UK-e-2</v>
      </c>
      <c r="F181" s="425" t="s">
        <v>141</v>
      </c>
      <c r="G181" s="393" t="s">
        <v>329</v>
      </c>
      <c r="H181" s="393"/>
      <c r="I181" s="425" t="s">
        <v>214</v>
      </c>
      <c r="J181" s="425" t="s">
        <v>322</v>
      </c>
      <c r="K181" s="379" t="s">
        <v>0</v>
      </c>
      <c r="L181" s="75"/>
      <c r="M181" s="76"/>
      <c r="N181" s="369"/>
    </row>
    <row r="182" spans="1:14" s="366" customFormat="1" ht="12.75" x14ac:dyDescent="0.2">
      <c r="A182" s="423" t="s">
        <v>136</v>
      </c>
      <c r="B182" s="423" t="s">
        <v>321</v>
      </c>
      <c r="C182" s="424">
        <v>3</v>
      </c>
      <c r="D182" s="422" t="s">
        <v>194</v>
      </c>
      <c r="E182" s="393" t="str">
        <f t="shared" si="18"/>
        <v>UK-e-3</v>
      </c>
      <c r="F182" s="425" t="s">
        <v>60</v>
      </c>
      <c r="G182" s="393" t="s">
        <v>329</v>
      </c>
      <c r="H182" s="393"/>
      <c r="I182" s="425" t="s">
        <v>214</v>
      </c>
      <c r="J182" s="425" t="s">
        <v>322</v>
      </c>
      <c r="K182" s="379" t="s">
        <v>0</v>
      </c>
      <c r="L182" s="75"/>
      <c r="M182" s="76"/>
      <c r="N182" s="369"/>
    </row>
    <row r="183" spans="1:14" s="366" customFormat="1" ht="12.75" x14ac:dyDescent="0.2">
      <c r="A183" s="423" t="s">
        <v>136</v>
      </c>
      <c r="B183" s="423" t="s">
        <v>339</v>
      </c>
      <c r="C183" s="424">
        <v>2</v>
      </c>
      <c r="D183" s="422" t="s">
        <v>194</v>
      </c>
      <c r="E183" s="393" t="str">
        <f t="shared" si="18"/>
        <v>UK-h-2</v>
      </c>
      <c r="F183" s="425" t="s">
        <v>548</v>
      </c>
      <c r="G183" s="393" t="s">
        <v>330</v>
      </c>
      <c r="H183" s="393"/>
      <c r="I183" s="425" t="s">
        <v>25</v>
      </c>
      <c r="J183" s="384" t="s">
        <v>541</v>
      </c>
      <c r="K183" s="379" t="s">
        <v>0</v>
      </c>
      <c r="L183" s="75"/>
      <c r="M183" s="76"/>
      <c r="N183" s="369"/>
    </row>
    <row r="184" spans="1:14" s="366" customFormat="1" ht="12.75" x14ac:dyDescent="0.2">
      <c r="A184" s="423" t="s">
        <v>164</v>
      </c>
      <c r="B184" s="423" t="s">
        <v>321</v>
      </c>
      <c r="C184" s="424">
        <v>1</v>
      </c>
      <c r="D184" s="422" t="s">
        <v>193</v>
      </c>
      <c r="E184" s="393" t="str">
        <f t="shared" si="18"/>
        <v>Verpfl-e-1</v>
      </c>
      <c r="F184" s="425" t="s">
        <v>89</v>
      </c>
      <c r="G184" s="393" t="s">
        <v>330</v>
      </c>
      <c r="H184" s="393"/>
      <c r="I184" s="425" t="s">
        <v>25</v>
      </c>
      <c r="J184" s="425" t="s">
        <v>346</v>
      </c>
      <c r="K184" s="379" t="s">
        <v>0</v>
      </c>
      <c r="L184" s="75"/>
      <c r="M184" s="76"/>
      <c r="N184" s="369"/>
    </row>
    <row r="185" spans="1:14" s="366" customFormat="1" ht="12.75" x14ac:dyDescent="0.2">
      <c r="A185" s="423" t="s">
        <v>164</v>
      </c>
      <c r="B185" s="423" t="s">
        <v>321</v>
      </c>
      <c r="C185" s="424">
        <v>2</v>
      </c>
      <c r="D185" s="422" t="s">
        <v>193</v>
      </c>
      <c r="E185" s="393" t="str">
        <f t="shared" si="18"/>
        <v>Verpfl-e-2</v>
      </c>
      <c r="F185" s="425" t="s">
        <v>64</v>
      </c>
      <c r="G185" s="393" t="s">
        <v>330</v>
      </c>
      <c r="H185" s="393"/>
      <c r="I185" s="425" t="s">
        <v>25</v>
      </c>
      <c r="J185" s="425" t="s">
        <v>346</v>
      </c>
      <c r="K185" s="379" t="s">
        <v>0</v>
      </c>
      <c r="L185" s="75"/>
      <c r="M185" s="76"/>
      <c r="N185" s="369"/>
    </row>
    <row r="186" spans="1:14" s="366" customFormat="1" ht="12.75" x14ac:dyDescent="0.2">
      <c r="A186" s="423" t="s">
        <v>164</v>
      </c>
      <c r="B186" s="423" t="s">
        <v>321</v>
      </c>
      <c r="C186" s="424">
        <v>3</v>
      </c>
      <c r="D186" s="422" t="s">
        <v>193</v>
      </c>
      <c r="E186" s="393" t="str">
        <f t="shared" ref="E186" si="19">CONCATENATE(A186,"-",B186,"-",C186)</f>
        <v>Verpfl-e-3</v>
      </c>
      <c r="F186" s="425" t="s">
        <v>575</v>
      </c>
      <c r="G186" s="393" t="s">
        <v>330</v>
      </c>
      <c r="H186" s="393"/>
      <c r="I186" s="425" t="s">
        <v>25</v>
      </c>
      <c r="J186" s="425" t="s">
        <v>346</v>
      </c>
      <c r="K186" s="379" t="s">
        <v>0</v>
      </c>
      <c r="L186" s="75"/>
      <c r="M186" s="76"/>
      <c r="N186" s="369"/>
    </row>
    <row r="187" spans="1:14" s="366" customFormat="1" ht="12.75" x14ac:dyDescent="0.2">
      <c r="A187" s="423" t="s">
        <v>164</v>
      </c>
      <c r="B187" s="423" t="s">
        <v>321</v>
      </c>
      <c r="C187" s="424">
        <v>3</v>
      </c>
      <c r="D187" s="422" t="s">
        <v>193</v>
      </c>
      <c r="E187" s="393" t="str">
        <f t="shared" si="18"/>
        <v>Verpfl-e-3</v>
      </c>
      <c r="F187" s="425" t="s">
        <v>576</v>
      </c>
      <c r="G187" s="393" t="s">
        <v>330</v>
      </c>
      <c r="H187" s="393"/>
      <c r="I187" s="425" t="s">
        <v>25</v>
      </c>
      <c r="J187" s="425" t="s">
        <v>346</v>
      </c>
      <c r="K187" s="379" t="s">
        <v>0</v>
      </c>
      <c r="L187" s="75"/>
      <c r="M187" s="76"/>
      <c r="N187" s="369"/>
    </row>
    <row r="188" spans="1:14" s="366" customFormat="1" ht="12.75" x14ac:dyDescent="0.2">
      <c r="A188" s="423" t="s">
        <v>164</v>
      </c>
      <c r="B188" s="423" t="s">
        <v>321</v>
      </c>
      <c r="C188" s="424">
        <v>4</v>
      </c>
      <c r="D188" s="422" t="s">
        <v>193</v>
      </c>
      <c r="E188" s="393" t="str">
        <f t="shared" si="18"/>
        <v>Verpfl-e-4</v>
      </c>
      <c r="F188" s="425" t="s">
        <v>129</v>
      </c>
      <c r="G188" s="393" t="s">
        <v>330</v>
      </c>
      <c r="H188" s="393"/>
      <c r="I188" s="425" t="s">
        <v>25</v>
      </c>
      <c r="J188" s="425" t="s">
        <v>346</v>
      </c>
      <c r="K188" s="379" t="s">
        <v>0</v>
      </c>
      <c r="L188" s="75"/>
      <c r="M188" s="76"/>
      <c r="N188" s="369"/>
    </row>
    <row r="189" spans="1:14" s="366" customFormat="1" ht="12.75" x14ac:dyDescent="0.2">
      <c r="A189" s="423" t="s">
        <v>164</v>
      </c>
      <c r="B189" s="423" t="s">
        <v>321</v>
      </c>
      <c r="C189" s="424">
        <v>5</v>
      </c>
      <c r="D189" s="422" t="s">
        <v>193</v>
      </c>
      <c r="E189" s="393" t="str">
        <f t="shared" si="18"/>
        <v>Verpfl-e-5</v>
      </c>
      <c r="F189" s="425" t="s">
        <v>130</v>
      </c>
      <c r="G189" s="393" t="s">
        <v>330</v>
      </c>
      <c r="H189" s="393"/>
      <c r="I189" s="425" t="s">
        <v>25</v>
      </c>
      <c r="J189" s="425" t="s">
        <v>346</v>
      </c>
      <c r="K189" s="379" t="s">
        <v>0</v>
      </c>
      <c r="L189" s="75"/>
      <c r="M189" s="76"/>
      <c r="N189" s="369"/>
    </row>
    <row r="190" spans="1:14" s="366" customFormat="1" ht="12.75" x14ac:dyDescent="0.2">
      <c r="A190" s="423" t="s">
        <v>164</v>
      </c>
      <c r="B190" s="423" t="s">
        <v>321</v>
      </c>
      <c r="C190" s="424">
        <v>6</v>
      </c>
      <c r="D190" s="422" t="s">
        <v>193</v>
      </c>
      <c r="E190" s="393" t="str">
        <f t="shared" si="18"/>
        <v>Verpfl-e-6</v>
      </c>
      <c r="F190" s="425" t="s">
        <v>226</v>
      </c>
      <c r="G190" s="393" t="s">
        <v>330</v>
      </c>
      <c r="H190" s="393"/>
      <c r="I190" s="425" t="s">
        <v>25</v>
      </c>
      <c r="J190" s="425" t="s">
        <v>346</v>
      </c>
      <c r="K190" s="379" t="s">
        <v>0</v>
      </c>
      <c r="L190" s="75"/>
      <c r="M190" s="76"/>
      <c r="N190" s="369"/>
    </row>
    <row r="191" spans="1:14" s="366" customFormat="1" ht="12.75" x14ac:dyDescent="0.2">
      <c r="A191" s="423" t="s">
        <v>164</v>
      </c>
      <c r="B191" s="423" t="s">
        <v>321</v>
      </c>
      <c r="C191" s="424">
        <v>7</v>
      </c>
      <c r="D191" s="422" t="s">
        <v>193</v>
      </c>
      <c r="E191" s="393" t="str">
        <f t="shared" si="18"/>
        <v>Verpfl-e-7</v>
      </c>
      <c r="F191" s="425" t="s">
        <v>42</v>
      </c>
      <c r="G191" s="393" t="s">
        <v>330</v>
      </c>
      <c r="H191" s="393"/>
      <c r="I191" s="425" t="s">
        <v>25</v>
      </c>
      <c r="J191" s="425" t="s">
        <v>346</v>
      </c>
      <c r="K191" s="379" t="s">
        <v>0</v>
      </c>
      <c r="L191" s="75"/>
      <c r="M191" s="76"/>
      <c r="N191" s="369"/>
    </row>
    <row r="192" spans="1:14" s="366" customFormat="1" ht="12.75" x14ac:dyDescent="0.2">
      <c r="A192" s="423" t="s">
        <v>164</v>
      </c>
      <c r="B192" s="423" t="s">
        <v>321</v>
      </c>
      <c r="C192" s="424">
        <v>8</v>
      </c>
      <c r="D192" s="422" t="s">
        <v>193</v>
      </c>
      <c r="E192" s="393" t="str">
        <f t="shared" si="18"/>
        <v>Verpfl-e-8</v>
      </c>
      <c r="F192" s="425" t="s">
        <v>65</v>
      </c>
      <c r="G192" s="393" t="s">
        <v>329</v>
      </c>
      <c r="H192" s="393"/>
      <c r="I192" s="425" t="s">
        <v>214</v>
      </c>
      <c r="J192" s="425" t="s">
        <v>322</v>
      </c>
      <c r="K192" s="379" t="s">
        <v>0</v>
      </c>
      <c r="L192" s="75"/>
      <c r="M192" s="76"/>
      <c r="N192" s="369"/>
    </row>
    <row r="193" spans="1:14" s="366" customFormat="1" ht="12.75" x14ac:dyDescent="0.2">
      <c r="A193" s="423" t="s">
        <v>164</v>
      </c>
      <c r="B193" s="423" t="s">
        <v>321</v>
      </c>
      <c r="C193" s="424">
        <v>9</v>
      </c>
      <c r="D193" s="422" t="s">
        <v>193</v>
      </c>
      <c r="E193" s="393" t="str">
        <f t="shared" si="18"/>
        <v>Verpfl-e-9</v>
      </c>
      <c r="F193" s="425" t="s">
        <v>71</v>
      </c>
      <c r="G193" s="393" t="s">
        <v>329</v>
      </c>
      <c r="H193" s="393"/>
      <c r="I193" s="425" t="s">
        <v>214</v>
      </c>
      <c r="J193" s="425" t="s">
        <v>322</v>
      </c>
      <c r="K193" s="379" t="s">
        <v>0</v>
      </c>
      <c r="L193" s="75"/>
      <c r="M193" s="76"/>
      <c r="N193" s="369"/>
    </row>
    <row r="194" spans="1:14" s="366" customFormat="1" ht="12.75" x14ac:dyDescent="0.2">
      <c r="A194" s="423" t="s">
        <v>164</v>
      </c>
      <c r="B194" s="423" t="s">
        <v>321</v>
      </c>
      <c r="C194" s="424">
        <v>10</v>
      </c>
      <c r="D194" s="422" t="s">
        <v>193</v>
      </c>
      <c r="E194" s="393" t="str">
        <f t="shared" si="18"/>
        <v>Verpfl-e-10</v>
      </c>
      <c r="F194" s="425" t="s">
        <v>60</v>
      </c>
      <c r="G194" s="393" t="s">
        <v>329</v>
      </c>
      <c r="H194" s="393"/>
      <c r="I194" s="425" t="s">
        <v>214</v>
      </c>
      <c r="J194" s="425" t="s">
        <v>322</v>
      </c>
      <c r="K194" s="379" t="s">
        <v>0</v>
      </c>
      <c r="L194" s="75"/>
      <c r="M194" s="76"/>
      <c r="N194" s="369"/>
    </row>
    <row r="195" spans="1:14" s="366" customFormat="1" ht="12.75" x14ac:dyDescent="0.2">
      <c r="A195" s="423" t="s">
        <v>164</v>
      </c>
      <c r="B195" s="423" t="s">
        <v>339</v>
      </c>
      <c r="C195" s="424">
        <v>2</v>
      </c>
      <c r="D195" s="422" t="s">
        <v>193</v>
      </c>
      <c r="E195" s="393" t="str">
        <f t="shared" si="18"/>
        <v>Verpfl-h-2</v>
      </c>
      <c r="F195" s="425" t="s">
        <v>549</v>
      </c>
      <c r="G195" s="393" t="s">
        <v>330</v>
      </c>
      <c r="H195" s="393"/>
      <c r="I195" s="425" t="s">
        <v>25</v>
      </c>
      <c r="J195" s="384" t="s">
        <v>541</v>
      </c>
      <c r="K195" s="379" t="s">
        <v>0</v>
      </c>
      <c r="L195" s="75"/>
      <c r="M195" s="76"/>
      <c r="N195" s="369"/>
    </row>
    <row r="196" spans="1:14" s="366" customFormat="1" ht="12.75" x14ac:dyDescent="0.2">
      <c r="A196" s="423" t="s">
        <v>69</v>
      </c>
      <c r="B196" s="423" t="s">
        <v>317</v>
      </c>
      <c r="C196" s="424">
        <v>1</v>
      </c>
      <c r="D196" s="422" t="s">
        <v>155</v>
      </c>
      <c r="E196" s="393" t="str">
        <f t="shared" si="18"/>
        <v>VF-d-1</v>
      </c>
      <c r="F196" s="425" t="s">
        <v>251</v>
      </c>
      <c r="G196" s="393" t="s">
        <v>329</v>
      </c>
      <c r="H196" s="393"/>
      <c r="I196" s="425" t="s">
        <v>342</v>
      </c>
      <c r="J196" s="425" t="s">
        <v>322</v>
      </c>
      <c r="K196" s="379" t="s">
        <v>0</v>
      </c>
      <c r="L196" s="75"/>
      <c r="M196" s="76"/>
      <c r="N196" s="369"/>
    </row>
    <row r="197" spans="1:14" s="366" customFormat="1" ht="12.75" x14ac:dyDescent="0.2">
      <c r="A197" s="423" t="s">
        <v>69</v>
      </c>
      <c r="B197" s="423" t="s">
        <v>317</v>
      </c>
      <c r="C197" s="424">
        <v>2</v>
      </c>
      <c r="D197" s="422" t="s">
        <v>155</v>
      </c>
      <c r="E197" s="393" t="str">
        <f t="shared" si="18"/>
        <v>VF-d-2</v>
      </c>
      <c r="F197" s="425" t="s">
        <v>252</v>
      </c>
      <c r="G197" s="393" t="s">
        <v>329</v>
      </c>
      <c r="H197" s="393"/>
      <c r="I197" s="425" t="s">
        <v>255</v>
      </c>
      <c r="J197" s="425" t="s">
        <v>322</v>
      </c>
      <c r="K197" s="379" t="s">
        <v>0</v>
      </c>
      <c r="L197" s="75"/>
      <c r="M197" s="76"/>
      <c r="N197" s="369"/>
    </row>
    <row r="198" spans="1:14" s="366" customFormat="1" ht="12.75" x14ac:dyDescent="0.2">
      <c r="A198" s="423" t="s">
        <v>69</v>
      </c>
      <c r="B198" s="423" t="s">
        <v>321</v>
      </c>
      <c r="C198" s="424">
        <v>1</v>
      </c>
      <c r="D198" s="422" t="s">
        <v>155</v>
      </c>
      <c r="E198" s="393" t="str">
        <f t="shared" si="18"/>
        <v>VF-e-1</v>
      </c>
      <c r="F198" s="425" t="s">
        <v>343</v>
      </c>
      <c r="G198" s="393" t="s">
        <v>329</v>
      </c>
      <c r="H198" s="393"/>
      <c r="I198" s="425" t="s">
        <v>344</v>
      </c>
      <c r="J198" s="425" t="s">
        <v>322</v>
      </c>
      <c r="K198" s="379" t="s">
        <v>0</v>
      </c>
      <c r="L198" s="75"/>
      <c r="M198" s="76"/>
      <c r="N198" s="369"/>
    </row>
    <row r="199" spans="1:14" s="366" customFormat="1" ht="12.75" x14ac:dyDescent="0.2">
      <c r="A199" s="423" t="s">
        <v>69</v>
      </c>
      <c r="B199" s="423" t="s">
        <v>339</v>
      </c>
      <c r="C199" s="424">
        <v>2</v>
      </c>
      <c r="D199" s="422" t="s">
        <v>155</v>
      </c>
      <c r="E199" s="393" t="str">
        <f t="shared" si="18"/>
        <v>VF-h-2</v>
      </c>
      <c r="F199" s="425" t="s">
        <v>355</v>
      </c>
      <c r="G199" s="393" t="s">
        <v>330</v>
      </c>
      <c r="H199" s="393"/>
      <c r="I199" s="425" t="s">
        <v>25</v>
      </c>
      <c r="J199" s="384" t="s">
        <v>541</v>
      </c>
      <c r="K199" s="379" t="s">
        <v>0</v>
      </c>
      <c r="L199" s="75"/>
      <c r="M199" s="76"/>
      <c r="N199" s="369"/>
    </row>
    <row r="200" spans="1:14" s="366" customFormat="1" ht="12.75" x14ac:dyDescent="0.2">
      <c r="A200" s="423" t="s">
        <v>69</v>
      </c>
      <c r="B200" s="423" t="s">
        <v>339</v>
      </c>
      <c r="C200" s="424">
        <v>3</v>
      </c>
      <c r="D200" s="422" t="s">
        <v>155</v>
      </c>
      <c r="E200" s="393" t="str">
        <f t="shared" si="18"/>
        <v>VF-h-3</v>
      </c>
      <c r="F200" s="425" t="s">
        <v>354</v>
      </c>
      <c r="G200" s="393" t="s">
        <v>330</v>
      </c>
      <c r="H200" s="393"/>
      <c r="I200" s="425" t="s">
        <v>25</v>
      </c>
      <c r="J200" s="384" t="s">
        <v>541</v>
      </c>
      <c r="K200" s="379" t="s">
        <v>0</v>
      </c>
      <c r="L200" s="75"/>
      <c r="M200" s="76"/>
      <c r="N200" s="369"/>
    </row>
    <row r="201" spans="1:14" s="366" customFormat="1" ht="12.75" x14ac:dyDescent="0.2">
      <c r="A201" s="423" t="s">
        <v>121</v>
      </c>
      <c r="B201" s="423" t="s">
        <v>321</v>
      </c>
      <c r="C201" s="424">
        <v>1</v>
      </c>
      <c r="D201" s="422" t="s">
        <v>122</v>
      </c>
      <c r="E201" s="393" t="str">
        <f t="shared" si="18"/>
        <v>VuPA-e-1</v>
      </c>
      <c r="F201" s="425" t="s">
        <v>583</v>
      </c>
      <c r="G201" s="393" t="s">
        <v>329</v>
      </c>
      <c r="H201" s="393"/>
      <c r="I201" s="425" t="s">
        <v>214</v>
      </c>
      <c r="J201" s="425" t="s">
        <v>351</v>
      </c>
      <c r="K201" s="379" t="s">
        <v>0</v>
      </c>
      <c r="L201" s="75"/>
      <c r="M201" s="76"/>
      <c r="N201" s="369"/>
    </row>
    <row r="202" spans="1:14" s="366" customFormat="1" ht="12.75" x14ac:dyDescent="0.2">
      <c r="A202" s="423" t="s">
        <v>121</v>
      </c>
      <c r="B202" s="423" t="s">
        <v>321</v>
      </c>
      <c r="C202" s="424">
        <v>2</v>
      </c>
      <c r="D202" s="422" t="s">
        <v>122</v>
      </c>
      <c r="E202" s="393" t="str">
        <f t="shared" si="18"/>
        <v>VuPA-e-2</v>
      </c>
      <c r="F202" s="425" t="s">
        <v>545</v>
      </c>
      <c r="G202" s="393" t="s">
        <v>329</v>
      </c>
      <c r="H202" s="393"/>
      <c r="I202" s="425" t="s">
        <v>214</v>
      </c>
      <c r="J202" s="425" t="s">
        <v>351</v>
      </c>
      <c r="K202" s="379" t="s">
        <v>0</v>
      </c>
      <c r="L202" s="75"/>
      <c r="M202" s="76"/>
      <c r="N202" s="369"/>
    </row>
    <row r="203" spans="1:14" s="366" customFormat="1" ht="12.75" x14ac:dyDescent="0.2">
      <c r="A203" s="423" t="s">
        <v>121</v>
      </c>
      <c r="B203" s="423" t="s">
        <v>321</v>
      </c>
      <c r="C203" s="424">
        <v>3</v>
      </c>
      <c r="D203" s="422" t="s">
        <v>122</v>
      </c>
      <c r="E203" s="393" t="str">
        <f t="shared" si="18"/>
        <v>VuPA-e-3</v>
      </c>
      <c r="F203" s="425" t="s">
        <v>582</v>
      </c>
      <c r="G203" s="393" t="s">
        <v>329</v>
      </c>
      <c r="H203" s="393"/>
      <c r="I203" s="425" t="s">
        <v>214</v>
      </c>
      <c r="J203" s="425" t="s">
        <v>351</v>
      </c>
      <c r="K203" s="379" t="s">
        <v>0</v>
      </c>
      <c r="L203" s="75"/>
      <c r="M203" s="76"/>
      <c r="N203" s="369"/>
    </row>
    <row r="204" spans="1:14" s="366" customFormat="1" ht="12.75" x14ac:dyDescent="0.2">
      <c r="A204" s="423" t="s">
        <v>121</v>
      </c>
      <c r="B204" s="423" t="s">
        <v>321</v>
      </c>
      <c r="C204" s="424">
        <v>4</v>
      </c>
      <c r="D204" s="422" t="s">
        <v>122</v>
      </c>
      <c r="E204" s="393" t="str">
        <f t="shared" si="18"/>
        <v>VuPA-e-4</v>
      </c>
      <c r="F204" s="425" t="s">
        <v>36</v>
      </c>
      <c r="G204" s="393" t="s">
        <v>329</v>
      </c>
      <c r="H204" s="393"/>
      <c r="I204" s="425" t="s">
        <v>214</v>
      </c>
      <c r="J204" s="425" t="s">
        <v>351</v>
      </c>
      <c r="K204" s="379" t="s">
        <v>0</v>
      </c>
      <c r="L204" s="75"/>
      <c r="M204" s="76"/>
      <c r="N204" s="369"/>
    </row>
    <row r="205" spans="1:14" s="366" customFormat="1" ht="12.75" x14ac:dyDescent="0.2">
      <c r="A205" s="423" t="s">
        <v>121</v>
      </c>
      <c r="B205" s="423" t="s">
        <v>321</v>
      </c>
      <c r="C205" s="424">
        <v>5</v>
      </c>
      <c r="D205" s="422" t="s">
        <v>122</v>
      </c>
      <c r="E205" s="393" t="str">
        <f t="shared" si="18"/>
        <v>VuPA-e-5</v>
      </c>
      <c r="F205" s="425" t="s">
        <v>35</v>
      </c>
      <c r="G205" s="393" t="s">
        <v>329</v>
      </c>
      <c r="H205" s="393"/>
      <c r="I205" s="425" t="s">
        <v>214</v>
      </c>
      <c r="J205" s="425" t="s">
        <v>351</v>
      </c>
      <c r="K205" s="379" t="s">
        <v>0</v>
      </c>
      <c r="L205" s="75"/>
      <c r="M205" s="76"/>
      <c r="N205" s="369"/>
    </row>
    <row r="206" spans="1:14" s="366" customFormat="1" ht="12.75" x14ac:dyDescent="0.2">
      <c r="A206" s="423" t="s">
        <v>121</v>
      </c>
      <c r="B206" s="423" t="s">
        <v>321</v>
      </c>
      <c r="C206" s="424">
        <v>6</v>
      </c>
      <c r="D206" s="422" t="s">
        <v>122</v>
      </c>
      <c r="E206" s="393" t="str">
        <f t="shared" si="18"/>
        <v>VuPA-e-6</v>
      </c>
      <c r="F206" s="425" t="s">
        <v>200</v>
      </c>
      <c r="G206" s="393" t="s">
        <v>329</v>
      </c>
      <c r="H206" s="393"/>
      <c r="I206" s="425" t="s">
        <v>214</v>
      </c>
      <c r="J206" s="425" t="s">
        <v>351</v>
      </c>
      <c r="K206" s="379" t="s">
        <v>0</v>
      </c>
      <c r="L206" s="75"/>
      <c r="M206" s="76"/>
      <c r="N206" s="369"/>
    </row>
    <row r="207" spans="1:14" s="366" customFormat="1" ht="12.75" x14ac:dyDescent="0.2">
      <c r="A207" s="423" t="s">
        <v>121</v>
      </c>
      <c r="B207" s="423" t="s">
        <v>321</v>
      </c>
      <c r="C207" s="424">
        <v>7</v>
      </c>
      <c r="D207" s="422" t="s">
        <v>122</v>
      </c>
      <c r="E207" s="393" t="str">
        <f t="shared" si="18"/>
        <v>VuPA-e-7</v>
      </c>
      <c r="F207" s="425" t="s">
        <v>565</v>
      </c>
      <c r="G207" s="393" t="s">
        <v>329</v>
      </c>
      <c r="H207" s="393"/>
      <c r="I207" s="425" t="s">
        <v>214</v>
      </c>
      <c r="J207" s="425" t="s">
        <v>351</v>
      </c>
      <c r="K207" s="379" t="s">
        <v>0</v>
      </c>
      <c r="L207" s="75"/>
      <c r="M207" s="76"/>
      <c r="N207" s="369"/>
    </row>
    <row r="208" spans="1:14" s="366" customFormat="1" ht="12.75" x14ac:dyDescent="0.2">
      <c r="A208" s="423" t="s">
        <v>121</v>
      </c>
      <c r="B208" s="423" t="s">
        <v>339</v>
      </c>
      <c r="C208" s="424">
        <v>2</v>
      </c>
      <c r="D208" s="422" t="s">
        <v>122</v>
      </c>
      <c r="E208" s="393" t="str">
        <f t="shared" ref="E208" si="20">CONCATENATE(A208,"-",B208,"-",C208)</f>
        <v>VuPA-h-2</v>
      </c>
      <c r="F208" s="425" t="s">
        <v>268</v>
      </c>
      <c r="G208" s="393" t="s">
        <v>330</v>
      </c>
      <c r="H208" s="393"/>
      <c r="I208" s="425" t="s">
        <v>25</v>
      </c>
      <c r="J208" s="425" t="s">
        <v>261</v>
      </c>
      <c r="K208" s="379" t="s">
        <v>0</v>
      </c>
      <c r="L208" s="75"/>
      <c r="M208" s="76"/>
      <c r="N208" s="369"/>
    </row>
    <row r="209" spans="1:14" s="366" customFormat="1" ht="12.75" x14ac:dyDescent="0.2">
      <c r="A209" s="423" t="s">
        <v>121</v>
      </c>
      <c r="B209" s="423" t="s">
        <v>339</v>
      </c>
      <c r="C209" s="424">
        <v>2</v>
      </c>
      <c r="D209" s="422" t="s">
        <v>122</v>
      </c>
      <c r="E209" s="393" t="str">
        <f t="shared" si="18"/>
        <v>VuPA-h-2</v>
      </c>
      <c r="F209" s="425" t="s">
        <v>256</v>
      </c>
      <c r="G209" s="393" t="s">
        <v>330</v>
      </c>
      <c r="H209" s="393"/>
      <c r="I209" s="425" t="s">
        <v>25</v>
      </c>
      <c r="J209" s="425" t="s">
        <v>261</v>
      </c>
      <c r="K209" s="379" t="s">
        <v>0</v>
      </c>
      <c r="L209" s="75"/>
      <c r="M209" s="76"/>
      <c r="N209" s="369"/>
    </row>
    <row r="210" spans="1:14" s="366" customFormat="1" ht="12.75" x14ac:dyDescent="0.2">
      <c r="A210" s="423" t="s">
        <v>121</v>
      </c>
      <c r="B210" s="423" t="s">
        <v>339</v>
      </c>
      <c r="C210" s="424">
        <v>3</v>
      </c>
      <c r="D210" s="422" t="s">
        <v>122</v>
      </c>
      <c r="E210" s="393" t="str">
        <f t="shared" si="18"/>
        <v>VuPA-h-3</v>
      </c>
      <c r="F210" s="425" t="s">
        <v>33</v>
      </c>
      <c r="G210" s="393" t="s">
        <v>330</v>
      </c>
      <c r="H210" s="393"/>
      <c r="I210" s="425" t="s">
        <v>25</v>
      </c>
      <c r="J210" s="425" t="s">
        <v>261</v>
      </c>
      <c r="K210" s="379" t="s">
        <v>0</v>
      </c>
      <c r="L210" s="75"/>
      <c r="M210" s="76"/>
      <c r="N210" s="369"/>
    </row>
    <row r="211" spans="1:14" s="366" customFormat="1" ht="12.75" x14ac:dyDescent="0.2">
      <c r="A211" s="423" t="s">
        <v>121</v>
      </c>
      <c r="B211" s="423" t="s">
        <v>339</v>
      </c>
      <c r="C211" s="424">
        <v>4</v>
      </c>
      <c r="D211" s="422" t="s">
        <v>122</v>
      </c>
      <c r="E211" s="393" t="str">
        <f t="shared" si="18"/>
        <v>VuPA-h-4</v>
      </c>
      <c r="F211" s="425" t="s">
        <v>7</v>
      </c>
      <c r="G211" s="393" t="s">
        <v>330</v>
      </c>
      <c r="H211" s="393"/>
      <c r="I211" s="425" t="s">
        <v>25</v>
      </c>
      <c r="J211" s="425" t="s">
        <v>261</v>
      </c>
      <c r="K211" s="379" t="s">
        <v>0</v>
      </c>
      <c r="L211" s="75"/>
      <c r="M211" s="76"/>
      <c r="N211" s="369"/>
    </row>
    <row r="212" spans="1:14" s="366" customFormat="1" ht="12.75" x14ac:dyDescent="0.2">
      <c r="A212" s="423" t="s">
        <v>68</v>
      </c>
      <c r="B212" s="423" t="s">
        <v>317</v>
      </c>
      <c r="C212" s="424">
        <v>1</v>
      </c>
      <c r="D212" s="422" t="s">
        <v>157</v>
      </c>
      <c r="E212" s="393" t="str">
        <f t="shared" si="18"/>
        <v>ZF-d-1</v>
      </c>
      <c r="F212" s="425" t="s">
        <v>248</v>
      </c>
      <c r="G212" s="393" t="s">
        <v>329</v>
      </c>
      <c r="H212" s="393"/>
      <c r="I212" s="425" t="s">
        <v>342</v>
      </c>
      <c r="J212" s="425" t="s">
        <v>322</v>
      </c>
      <c r="K212" s="379" t="s">
        <v>0</v>
      </c>
      <c r="L212" s="75"/>
      <c r="M212" s="76"/>
      <c r="N212" s="369"/>
    </row>
    <row r="213" spans="1:14" s="366" customFormat="1" ht="12.75" x14ac:dyDescent="0.2">
      <c r="A213" s="423" t="s">
        <v>68</v>
      </c>
      <c r="B213" s="423" t="s">
        <v>317</v>
      </c>
      <c r="C213" s="424">
        <v>2</v>
      </c>
      <c r="D213" s="422" t="s">
        <v>157</v>
      </c>
      <c r="E213" s="393" t="str">
        <f t="shared" si="18"/>
        <v>ZF-d-2</v>
      </c>
      <c r="F213" s="425" t="s">
        <v>252</v>
      </c>
      <c r="G213" s="393" t="s">
        <v>329</v>
      </c>
      <c r="H213" s="393"/>
      <c r="I213" s="425" t="s">
        <v>255</v>
      </c>
      <c r="J213" s="425" t="s">
        <v>322</v>
      </c>
      <c r="K213" s="379" t="s">
        <v>0</v>
      </c>
      <c r="L213" s="75"/>
      <c r="M213" s="76"/>
      <c r="N213" s="369"/>
    </row>
    <row r="214" spans="1:14" s="366" customFormat="1" ht="12.75" x14ac:dyDescent="0.2">
      <c r="A214" s="423" t="s">
        <v>68</v>
      </c>
      <c r="B214" s="423" t="s">
        <v>321</v>
      </c>
      <c r="C214" s="424">
        <v>1</v>
      </c>
      <c r="D214" s="422" t="s">
        <v>157</v>
      </c>
      <c r="E214" s="393" t="str">
        <f t="shared" si="18"/>
        <v>ZF-e-1</v>
      </c>
      <c r="F214" s="425" t="s">
        <v>343</v>
      </c>
      <c r="G214" s="393" t="s">
        <v>329</v>
      </c>
      <c r="H214" s="393"/>
      <c r="I214" s="425" t="s">
        <v>356</v>
      </c>
      <c r="J214" s="425" t="s">
        <v>322</v>
      </c>
      <c r="K214" s="379" t="s">
        <v>0</v>
      </c>
      <c r="L214" s="75"/>
      <c r="M214" s="76"/>
      <c r="N214" s="369"/>
    </row>
    <row r="215" spans="1:14" s="366" customFormat="1" ht="12.75" x14ac:dyDescent="0.2">
      <c r="A215" s="423" t="s">
        <v>68</v>
      </c>
      <c r="B215" s="423" t="s">
        <v>339</v>
      </c>
      <c r="C215" s="424">
        <v>2</v>
      </c>
      <c r="D215" s="422" t="s">
        <v>157</v>
      </c>
      <c r="E215" s="393" t="str">
        <f t="shared" si="18"/>
        <v>ZF-h-2</v>
      </c>
      <c r="F215" s="425" t="s">
        <v>257</v>
      </c>
      <c r="G215" s="393" t="s">
        <v>330</v>
      </c>
      <c r="H215" s="393"/>
      <c r="I215" s="425" t="s">
        <v>345</v>
      </c>
      <c r="J215" s="384" t="s">
        <v>541</v>
      </c>
      <c r="K215" s="379" t="s">
        <v>0</v>
      </c>
      <c r="L215" s="75"/>
      <c r="M215" s="76"/>
      <c r="N215" s="369"/>
    </row>
    <row r="216" spans="1:14" s="366" customFormat="1" ht="12.75" x14ac:dyDescent="0.2">
      <c r="A216" s="423" t="s">
        <v>68</v>
      </c>
      <c r="B216" s="423" t="s">
        <v>339</v>
      </c>
      <c r="C216" s="424">
        <v>3</v>
      </c>
      <c r="D216" s="422" t="s">
        <v>157</v>
      </c>
      <c r="E216" s="393" t="str">
        <f t="shared" si="18"/>
        <v>ZF-h-3</v>
      </c>
      <c r="F216" s="425" t="s">
        <v>256</v>
      </c>
      <c r="G216" s="393" t="s">
        <v>330</v>
      </c>
      <c r="H216" s="393"/>
      <c r="I216" s="425" t="s">
        <v>345</v>
      </c>
      <c r="J216" s="384" t="s">
        <v>541</v>
      </c>
      <c r="K216" s="379" t="s">
        <v>0</v>
      </c>
      <c r="L216" s="75"/>
      <c r="M216" s="76"/>
      <c r="N216" s="369"/>
    </row>
    <row r="217" spans="1:14" s="378" customFormat="1" ht="5.25" x14ac:dyDescent="0.15">
      <c r="A217" s="382"/>
      <c r="B217" s="382"/>
      <c r="C217" s="382"/>
      <c r="D217" s="382"/>
      <c r="E217" s="382"/>
      <c r="F217" s="382"/>
      <c r="G217" s="382"/>
      <c r="H217" s="404"/>
      <c r="I217" s="382"/>
      <c r="J217" s="382"/>
      <c r="K217" s="379" t="s">
        <v>0</v>
      </c>
      <c r="L217" s="380"/>
      <c r="M217" s="381"/>
    </row>
  </sheetData>
  <sheetProtection autoFilter="0"/>
  <autoFilter ref="D3:J216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7"/>
  <sheetViews>
    <sheetView showGridLines="0" zoomScale="140" zoomScaleNormal="140" zoomScalePageLayoutView="90" workbookViewId="0">
      <selection activeCell="A2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84"/>
      <c r="G1" s="152"/>
      <c r="H1" s="766"/>
      <c r="J1" s="193"/>
      <c r="K1" s="193"/>
    </row>
    <row r="2" spans="1:11" x14ac:dyDescent="0.2">
      <c r="A2" s="160" t="s">
        <v>337</v>
      </c>
      <c r="C2" s="297" t="s">
        <v>189</v>
      </c>
      <c r="D2" s="135"/>
      <c r="E2" s="135"/>
      <c r="F2" s="185"/>
      <c r="H2" s="766"/>
      <c r="J2" s="193"/>
      <c r="K2" s="193"/>
    </row>
    <row r="3" spans="1:11" x14ac:dyDescent="0.2">
      <c r="A3" s="154" t="str">
        <f>Anwendung!A2</f>
        <v>Stand für 12. März 2022</v>
      </c>
      <c r="C3" s="296" t="s">
        <v>302</v>
      </c>
      <c r="F3" s="591" t="s">
        <v>75</v>
      </c>
      <c r="G3" s="123" t="s">
        <v>15</v>
      </c>
      <c r="H3" s="176" t="s">
        <v>21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271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172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53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1"/>
      <c r="G9" s="112"/>
      <c r="H9" s="169"/>
      <c r="I9" s="167"/>
      <c r="J9" s="194"/>
      <c r="K9" s="104"/>
    </row>
    <row r="10" spans="1:11" ht="27" customHeight="1" x14ac:dyDescent="0.2">
      <c r="A10" s="629" t="s">
        <v>315</v>
      </c>
      <c r="B10" s="69" t="s">
        <v>215</v>
      </c>
      <c r="C10" s="198"/>
      <c r="D10" s="305"/>
      <c r="E10" s="630" t="s">
        <v>330</v>
      </c>
      <c r="F10" s="547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99"/>
      <c r="D11" s="302"/>
      <c r="E11" s="631" t="s">
        <v>330</v>
      </c>
      <c r="F11" s="548"/>
      <c r="G11" s="602" t="s">
        <v>214</v>
      </c>
      <c r="H11" s="170" t="s">
        <v>598</v>
      </c>
      <c r="J11" s="195"/>
      <c r="K11" s="780"/>
    </row>
    <row r="12" spans="1:11" ht="33" customHeight="1" x14ac:dyDescent="0.2">
      <c r="A12" s="629" t="s">
        <v>316</v>
      </c>
      <c r="B12" s="272" t="s">
        <v>28</v>
      </c>
      <c r="C12" s="200"/>
      <c r="D12" s="302"/>
      <c r="E12" s="631" t="s">
        <v>329</v>
      </c>
      <c r="F12" s="548"/>
      <c r="G12" s="602" t="s">
        <v>214</v>
      </c>
      <c r="H12" s="214" t="s">
        <v>322</v>
      </c>
      <c r="J12" s="195"/>
      <c r="K12" s="780"/>
    </row>
    <row r="13" spans="1:11" ht="33" customHeight="1" x14ac:dyDescent="0.2">
      <c r="A13" s="629" t="s">
        <v>317</v>
      </c>
      <c r="B13" s="262" t="s">
        <v>14</v>
      </c>
      <c r="C13" s="201"/>
      <c r="D13" s="302"/>
      <c r="E13" s="631" t="s">
        <v>329</v>
      </c>
      <c r="F13" s="548"/>
      <c r="G13" s="602" t="s">
        <v>214</v>
      </c>
      <c r="H13" s="214" t="s">
        <v>322</v>
      </c>
      <c r="J13" s="195"/>
      <c r="K13" s="780"/>
    </row>
    <row r="14" spans="1:11" ht="33" customHeight="1" x14ac:dyDescent="0.2">
      <c r="A14" s="781" t="s">
        <v>321</v>
      </c>
      <c r="B14" s="784" t="s">
        <v>150</v>
      </c>
      <c r="C14" s="632">
        <v>1</v>
      </c>
      <c r="D14" s="250" t="s">
        <v>151</v>
      </c>
      <c r="E14" s="633" t="s">
        <v>329</v>
      </c>
      <c r="F14" s="634"/>
      <c r="G14" s="29" t="s">
        <v>214</v>
      </c>
      <c r="H14" s="189" t="s">
        <v>322</v>
      </c>
      <c r="J14" s="195"/>
      <c r="K14" s="780"/>
    </row>
    <row r="15" spans="1:11" ht="33" customHeight="1" x14ac:dyDescent="0.2">
      <c r="A15" s="782"/>
      <c r="B15" s="778"/>
      <c r="C15" s="635">
        <v>2</v>
      </c>
      <c r="D15" s="251" t="s">
        <v>152</v>
      </c>
      <c r="E15" s="636" t="s">
        <v>329</v>
      </c>
      <c r="F15" s="637"/>
      <c r="G15" s="137" t="s">
        <v>214</v>
      </c>
      <c r="H15" s="190" t="s">
        <v>322</v>
      </c>
      <c r="J15" s="195"/>
      <c r="K15" s="780"/>
    </row>
    <row r="16" spans="1:11" ht="33" customHeight="1" x14ac:dyDescent="0.2">
      <c r="A16" s="782"/>
      <c r="B16" s="778"/>
      <c r="C16" s="635">
        <v>3</v>
      </c>
      <c r="D16" s="251" t="s">
        <v>147</v>
      </c>
      <c r="E16" s="636" t="s">
        <v>329</v>
      </c>
      <c r="F16" s="637"/>
      <c r="G16" s="137" t="s">
        <v>214</v>
      </c>
      <c r="H16" s="190" t="s">
        <v>322</v>
      </c>
      <c r="J16" s="195"/>
      <c r="K16" s="780"/>
    </row>
    <row r="17" spans="1:11" ht="33" customHeight="1" x14ac:dyDescent="0.2">
      <c r="A17" s="782"/>
      <c r="B17" s="778"/>
      <c r="C17" s="635">
        <v>4</v>
      </c>
      <c r="D17" s="251" t="s">
        <v>153</v>
      </c>
      <c r="E17" s="636" t="s">
        <v>329</v>
      </c>
      <c r="F17" s="637"/>
      <c r="G17" s="137" t="s">
        <v>214</v>
      </c>
      <c r="H17" s="190" t="s">
        <v>322</v>
      </c>
      <c r="J17" s="195"/>
      <c r="K17" s="780"/>
    </row>
    <row r="18" spans="1:11" ht="33" customHeight="1" x14ac:dyDescent="0.2">
      <c r="A18" s="782"/>
      <c r="B18" s="778"/>
      <c r="C18" s="635">
        <v>5</v>
      </c>
      <c r="D18" s="251" t="s">
        <v>148</v>
      </c>
      <c r="E18" s="636" t="s">
        <v>329</v>
      </c>
      <c r="F18" s="637"/>
      <c r="G18" s="137" t="s">
        <v>214</v>
      </c>
      <c r="H18" s="190" t="s">
        <v>322</v>
      </c>
      <c r="J18" s="195"/>
      <c r="K18" s="780"/>
    </row>
    <row r="19" spans="1:11" ht="33" customHeight="1" x14ac:dyDescent="0.2">
      <c r="A19" s="783"/>
      <c r="B19" s="785"/>
      <c r="C19" s="638">
        <v>6</v>
      </c>
      <c r="D19" s="322" t="s">
        <v>167</v>
      </c>
      <c r="E19" s="639" t="s">
        <v>329</v>
      </c>
      <c r="F19" s="640"/>
      <c r="G19" s="191" t="s">
        <v>214</v>
      </c>
      <c r="H19" s="192" t="s">
        <v>322</v>
      </c>
      <c r="J19" s="195"/>
      <c r="K19" s="780"/>
    </row>
    <row r="20" spans="1:11" s="138" customFormat="1" ht="33" customHeight="1" x14ac:dyDescent="0.2">
      <c r="A20" s="629" t="s">
        <v>319</v>
      </c>
      <c r="B20" s="299" t="s">
        <v>17</v>
      </c>
      <c r="C20" s="207" t="s">
        <v>24</v>
      </c>
      <c r="D20" s="319"/>
      <c r="E20" s="631" t="s">
        <v>329</v>
      </c>
      <c r="F20" s="641"/>
      <c r="G20" s="317" t="s">
        <v>214</v>
      </c>
      <c r="H20" s="318" t="s">
        <v>322</v>
      </c>
      <c r="I20" s="167"/>
      <c r="J20" s="195"/>
      <c r="K20" s="780"/>
    </row>
    <row r="21" spans="1:11" s="138" customFormat="1" ht="34.5" x14ac:dyDescent="0.2">
      <c r="A21" s="629" t="s">
        <v>320</v>
      </c>
      <c r="B21" s="299" t="s">
        <v>37</v>
      </c>
      <c r="C21" s="205" t="s">
        <v>87</v>
      </c>
      <c r="D21" s="205"/>
      <c r="E21" s="642" t="s">
        <v>329</v>
      </c>
      <c r="F21" s="577"/>
      <c r="G21" s="103" t="s">
        <v>38</v>
      </c>
      <c r="H21" s="171" t="s">
        <v>221</v>
      </c>
      <c r="I21" s="168"/>
      <c r="J21" s="196"/>
      <c r="K21" s="104"/>
    </row>
    <row r="22" spans="1:11" s="138" customFormat="1" x14ac:dyDescent="0.2">
      <c r="A22" s="762" t="s">
        <v>339</v>
      </c>
      <c r="B22" s="764" t="s">
        <v>83</v>
      </c>
      <c r="C22" s="441">
        <v>1</v>
      </c>
      <c r="D22" s="206" t="s">
        <v>1</v>
      </c>
      <c r="E22" s="643" t="s">
        <v>330</v>
      </c>
      <c r="F22" s="644"/>
      <c r="G22" s="208" t="s">
        <v>225</v>
      </c>
      <c r="H22" s="209"/>
      <c r="I22" s="167"/>
      <c r="J22" s="195"/>
      <c r="K22" s="104"/>
    </row>
    <row r="23" spans="1:11" s="138" customFormat="1" ht="26.25" thickBot="1" x14ac:dyDescent="0.25">
      <c r="A23" s="763"/>
      <c r="B23" s="765"/>
      <c r="C23" s="645">
        <v>2</v>
      </c>
      <c r="D23" s="399" t="s">
        <v>230</v>
      </c>
      <c r="E23" s="646" t="s">
        <v>330</v>
      </c>
      <c r="F23" s="647"/>
      <c r="G23" s="210" t="s">
        <v>25</v>
      </c>
      <c r="H23" s="648" t="s">
        <v>541</v>
      </c>
      <c r="I23" s="167"/>
      <c r="J23" s="195"/>
      <c r="K23" s="104"/>
    </row>
    <row r="24" spans="1:11" s="138" customFormat="1" ht="15" x14ac:dyDescent="0.2">
      <c r="A24" s="148" t="s">
        <v>138</v>
      </c>
      <c r="B24" s="148"/>
      <c r="C24" s="113"/>
      <c r="D24" s="60"/>
      <c r="E24" s="61"/>
      <c r="F24" s="62"/>
      <c r="G24" s="63"/>
      <c r="H24" s="64"/>
      <c r="I24" s="167"/>
      <c r="J24" s="194"/>
      <c r="K24" s="104"/>
    </row>
    <row r="25" spans="1:11" ht="25.5" x14ac:dyDescent="0.2">
      <c r="A25" s="629" t="s">
        <v>340</v>
      </c>
      <c r="B25" s="299" t="s">
        <v>593</v>
      </c>
      <c r="C25" s="161" t="s">
        <v>87</v>
      </c>
      <c r="D25" s="161"/>
      <c r="E25" s="642" t="s">
        <v>329</v>
      </c>
      <c r="F25" s="519"/>
      <c r="G25" s="150" t="s">
        <v>212</v>
      </c>
      <c r="H25" s="159" t="s">
        <v>206</v>
      </c>
      <c r="J25" s="194"/>
    </row>
    <row r="26" spans="1:11" s="138" customFormat="1" ht="35.25" thickBot="1" x14ac:dyDescent="0.25">
      <c r="A26" s="149" t="s">
        <v>341</v>
      </c>
      <c r="B26" s="114" t="s">
        <v>37</v>
      </c>
      <c r="C26" s="162" t="s">
        <v>87</v>
      </c>
      <c r="D26" s="162"/>
      <c r="E26" s="649" t="s">
        <v>329</v>
      </c>
      <c r="F26" s="520"/>
      <c r="G26" s="116" t="s">
        <v>38</v>
      </c>
      <c r="H26" s="158" t="s">
        <v>224</v>
      </c>
      <c r="I26" s="167"/>
      <c r="J26" s="197"/>
      <c r="K26" s="104"/>
    </row>
    <row r="27" spans="1:11" s="138" customFormat="1" x14ac:dyDescent="0.2">
      <c r="B27" s="65" t="s">
        <v>16</v>
      </c>
      <c r="C27" s="65"/>
      <c r="D27" s="66" t="s">
        <v>80</v>
      </c>
      <c r="E27" s="177" t="s">
        <v>81</v>
      </c>
      <c r="F27" s="4"/>
      <c r="H27" s="117" t="s">
        <v>11</v>
      </c>
      <c r="I27" s="167"/>
      <c r="J27" s="104"/>
      <c r="K27" s="104"/>
    </row>
    <row r="28" spans="1:11" s="138" customFormat="1" x14ac:dyDescent="0.2">
      <c r="B28" s="119"/>
      <c r="C28" s="119"/>
      <c r="D28" s="120"/>
      <c r="E28" s="9" t="s">
        <v>114</v>
      </c>
      <c r="F28" s="7"/>
      <c r="G28" s="10"/>
      <c r="H28" s="179"/>
      <c r="I28" s="167"/>
      <c r="J28" s="104"/>
      <c r="K28" s="104"/>
    </row>
    <row r="29" spans="1:11" s="138" customFormat="1" x14ac:dyDescent="0.2">
      <c r="B29" s="13"/>
      <c r="C29" s="13"/>
      <c r="D29" s="14"/>
      <c r="E29" s="9" t="s">
        <v>75</v>
      </c>
      <c r="F29" s="7"/>
      <c r="G29" s="178"/>
      <c r="H29" s="180"/>
      <c r="I29" s="167"/>
      <c r="J29" s="104"/>
      <c r="K29" s="104"/>
    </row>
    <row r="30" spans="1:11" s="138" customFormat="1" x14ac:dyDescent="0.2">
      <c r="B30" s="138" t="s">
        <v>222</v>
      </c>
      <c r="D30" s="2"/>
      <c r="E30" s="2"/>
      <c r="F30" s="2"/>
      <c r="G30" s="2"/>
      <c r="H30" s="2"/>
      <c r="I30" s="167"/>
      <c r="J30" s="104"/>
      <c r="K30" s="104"/>
    </row>
    <row r="31" spans="1:11" s="138" customFormat="1" x14ac:dyDescent="0.2">
      <c r="B31" s="57" t="s">
        <v>84</v>
      </c>
      <c r="C31" s="57"/>
      <c r="D31" s="24" t="s">
        <v>13</v>
      </c>
      <c r="E31" s="24"/>
      <c r="F31" s="24"/>
      <c r="G31" s="24"/>
      <c r="H31" s="24"/>
      <c r="I31" s="167"/>
      <c r="J31" s="104"/>
      <c r="K31" s="104"/>
    </row>
    <row r="32" spans="1:11" x14ac:dyDescent="0.2">
      <c r="B32" s="138"/>
      <c r="C32" s="138"/>
    </row>
    <row r="33" spans="2:3" x14ac:dyDescent="0.2">
      <c r="B33" s="138"/>
      <c r="C33" s="138"/>
    </row>
    <row r="34" spans="2:3" x14ac:dyDescent="0.2">
      <c r="B34" s="138"/>
      <c r="C34" s="138"/>
    </row>
    <row r="35" spans="2:3" x14ac:dyDescent="0.2">
      <c r="B35" s="138"/>
      <c r="C35" s="138"/>
    </row>
    <row r="36" spans="2:3" x14ac:dyDescent="0.2">
      <c r="B36" s="138"/>
      <c r="C36" s="138"/>
    </row>
    <row r="37" spans="2:3" x14ac:dyDescent="0.2">
      <c r="B37" s="138"/>
      <c r="C37" s="138"/>
    </row>
  </sheetData>
  <mergeCells count="13">
    <mergeCell ref="J7:K8"/>
    <mergeCell ref="C8:D8"/>
    <mergeCell ref="K10:K20"/>
    <mergeCell ref="A14:A19"/>
    <mergeCell ref="B14:B19"/>
    <mergeCell ref="A22:A23"/>
    <mergeCell ref="B22:B23"/>
    <mergeCell ref="H1:H2"/>
    <mergeCell ref="A7:B8"/>
    <mergeCell ref="C7:D7"/>
    <mergeCell ref="E7:F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31"/>
  <sheetViews>
    <sheetView showGridLines="0" topLeftCell="A19" zoomScale="140" zoomScaleNormal="140" zoomScalePageLayoutView="90" workbookViewId="0">
      <selection activeCell="E14" sqref="E14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2" customWidth="1"/>
    <col min="7" max="7" width="22.7109375" style="2" customWidth="1"/>
    <col min="8" max="8" width="46.7109375" style="2" customWidth="1"/>
    <col min="9" max="9" width="22.7109375" style="167" customWidth="1"/>
    <col min="10" max="16384" width="14.28515625" style="2"/>
  </cols>
  <sheetData>
    <row r="1" spans="1:9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417"/>
      <c r="G1" s="417"/>
      <c r="H1" s="766"/>
    </row>
    <row r="2" spans="1:9" x14ac:dyDescent="0.2">
      <c r="A2" s="160" t="s">
        <v>337</v>
      </c>
      <c r="C2" s="297" t="s">
        <v>134</v>
      </c>
      <c r="D2" s="135"/>
      <c r="E2" s="135"/>
      <c r="F2" s="418"/>
      <c r="G2" s="418"/>
      <c r="H2" s="766"/>
    </row>
    <row r="3" spans="1:9" x14ac:dyDescent="0.2">
      <c r="A3" s="154" t="str">
        <f>Anwendung!A2</f>
        <v>Stand für 12. März 2022</v>
      </c>
      <c r="C3" s="188" t="s">
        <v>308</v>
      </c>
      <c r="F3" s="591" t="s">
        <v>75</v>
      </c>
      <c r="G3" s="419"/>
      <c r="H3" s="176" t="s">
        <v>135</v>
      </c>
    </row>
    <row r="4" spans="1:9" x14ac:dyDescent="0.2">
      <c r="A4" s="155" t="str">
        <f>CONCATENATE(Anwendung!B2,", ",Anwendung!C2)</f>
        <v>Version: 7, Revision = 2</v>
      </c>
      <c r="C4" s="183" t="s">
        <v>173</v>
      </c>
      <c r="D4" s="172"/>
      <c r="E4" s="172"/>
      <c r="F4" s="124"/>
      <c r="G4" s="124"/>
      <c r="H4" s="187"/>
    </row>
    <row r="5" spans="1:9" x14ac:dyDescent="0.2">
      <c r="A5" s="156"/>
      <c r="B5" s="156"/>
      <c r="C5" s="186" t="s">
        <v>163</v>
      </c>
      <c r="D5" s="172"/>
      <c r="E5" s="172"/>
      <c r="F5" s="420"/>
      <c r="G5" s="420"/>
      <c r="H5" s="173" t="s">
        <v>216</v>
      </c>
    </row>
    <row r="6" spans="1:9" x14ac:dyDescent="0.2">
      <c r="A6" s="157" t="s">
        <v>217</v>
      </c>
      <c r="B6" s="157"/>
      <c r="C6" s="27"/>
      <c r="E6" s="175" t="s">
        <v>13</v>
      </c>
      <c r="F6" s="421"/>
      <c r="G6" s="421"/>
      <c r="H6" s="174"/>
    </row>
    <row r="7" spans="1:9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</row>
    <row r="8" spans="1:9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</row>
    <row r="9" spans="1:9" s="138" customFormat="1" ht="15" x14ac:dyDescent="0.2">
      <c r="A9" s="165" t="s">
        <v>137</v>
      </c>
      <c r="B9" s="144"/>
      <c r="C9" s="108"/>
      <c r="D9" s="109"/>
      <c r="E9" s="110"/>
      <c r="F9" s="110"/>
      <c r="G9" s="110"/>
      <c r="H9" s="169"/>
      <c r="I9" s="167"/>
    </row>
    <row r="10" spans="1:9" ht="24.75" customHeight="1" x14ac:dyDescent="0.2">
      <c r="A10" s="629" t="s">
        <v>315</v>
      </c>
      <c r="B10" s="69" t="s">
        <v>215</v>
      </c>
      <c r="C10" s="140"/>
      <c r="D10" s="305"/>
      <c r="E10" s="630" t="s">
        <v>330</v>
      </c>
      <c r="F10" s="650"/>
      <c r="G10" s="454" t="s">
        <v>214</v>
      </c>
      <c r="H10" s="170" t="s">
        <v>223</v>
      </c>
    </row>
    <row r="11" spans="1:9" ht="45" x14ac:dyDescent="0.2">
      <c r="A11" s="629" t="s">
        <v>314</v>
      </c>
      <c r="B11" s="70" t="s">
        <v>27</v>
      </c>
      <c r="C11" s="141"/>
      <c r="D11" s="302"/>
      <c r="E11" s="630" t="s">
        <v>330</v>
      </c>
      <c r="F11" s="650"/>
      <c r="G11" s="455" t="s">
        <v>214</v>
      </c>
      <c r="H11" s="170" t="s">
        <v>598</v>
      </c>
    </row>
    <row r="12" spans="1:9" ht="33" customHeight="1" x14ac:dyDescent="0.2">
      <c r="A12" s="629" t="s">
        <v>316</v>
      </c>
      <c r="B12" s="272" t="s">
        <v>28</v>
      </c>
      <c r="C12" s="142"/>
      <c r="D12" s="302"/>
      <c r="E12" s="631" t="s">
        <v>329</v>
      </c>
      <c r="F12" s="651"/>
      <c r="G12" s="455" t="s">
        <v>214</v>
      </c>
      <c r="H12" s="214" t="s">
        <v>322</v>
      </c>
    </row>
    <row r="13" spans="1:9" ht="33" customHeight="1" x14ac:dyDescent="0.2">
      <c r="A13" s="629" t="s">
        <v>317</v>
      </c>
      <c r="B13" s="262" t="s">
        <v>14</v>
      </c>
      <c r="C13" s="146"/>
      <c r="D13" s="302"/>
      <c r="E13" s="631" t="s">
        <v>329</v>
      </c>
      <c r="F13" s="651"/>
      <c r="G13" s="652"/>
      <c r="H13" s="214" t="s">
        <v>322</v>
      </c>
    </row>
    <row r="14" spans="1:9" ht="33" customHeight="1" x14ac:dyDescent="0.2">
      <c r="A14" s="629" t="s">
        <v>321</v>
      </c>
      <c r="B14" s="299" t="s">
        <v>150</v>
      </c>
      <c r="C14" s="212" t="s">
        <v>24</v>
      </c>
      <c r="D14" s="302"/>
      <c r="E14" s="631" t="s">
        <v>329</v>
      </c>
      <c r="F14" s="651"/>
      <c r="G14" s="652"/>
      <c r="H14" s="214" t="s">
        <v>322</v>
      </c>
    </row>
    <row r="15" spans="1:9" s="138" customFormat="1" ht="33" customHeight="1" x14ac:dyDescent="0.2">
      <c r="A15" s="629" t="s">
        <v>319</v>
      </c>
      <c r="B15" s="299" t="s">
        <v>17</v>
      </c>
      <c r="C15" s="204" t="s">
        <v>24</v>
      </c>
      <c r="D15" s="312"/>
      <c r="E15" s="653" t="s">
        <v>329</v>
      </c>
      <c r="F15" s="654"/>
      <c r="G15" s="655"/>
      <c r="H15" s="318" t="s">
        <v>322</v>
      </c>
      <c r="I15" s="167"/>
    </row>
    <row r="16" spans="1:9" s="138" customFormat="1" ht="33.75" x14ac:dyDescent="0.2">
      <c r="A16" s="629" t="s">
        <v>320</v>
      </c>
      <c r="B16" s="299" t="s">
        <v>37</v>
      </c>
      <c r="C16" s="205" t="s">
        <v>87</v>
      </c>
      <c r="D16" s="327"/>
      <c r="E16" s="656" t="s">
        <v>329</v>
      </c>
      <c r="F16" s="657"/>
      <c r="G16" s="456" t="s">
        <v>38</v>
      </c>
      <c r="H16" s="171" t="s">
        <v>221</v>
      </c>
      <c r="I16" s="168"/>
    </row>
    <row r="17" spans="1:9" s="138" customFormat="1" x14ac:dyDescent="0.2">
      <c r="A17" s="762" t="s">
        <v>339</v>
      </c>
      <c r="B17" s="764" t="s">
        <v>83</v>
      </c>
      <c r="C17" s="441">
        <v>1</v>
      </c>
      <c r="D17" s="206" t="s">
        <v>1</v>
      </c>
      <c r="E17" s="658" t="s">
        <v>330</v>
      </c>
      <c r="F17" s="659"/>
      <c r="G17" s="208" t="s">
        <v>225</v>
      </c>
      <c r="H17" s="209"/>
      <c r="I17" s="167"/>
    </row>
    <row r="18" spans="1:9" s="138" customFormat="1" ht="23.25" thickBot="1" x14ac:dyDescent="0.25">
      <c r="A18" s="763"/>
      <c r="B18" s="786"/>
      <c r="C18" s="618">
        <v>2</v>
      </c>
      <c r="D18" s="326" t="s">
        <v>335</v>
      </c>
      <c r="E18" s="660" t="s">
        <v>330</v>
      </c>
      <c r="F18" s="661"/>
      <c r="G18" s="343" t="s">
        <v>25</v>
      </c>
      <c r="H18" s="648" t="s">
        <v>541</v>
      </c>
      <c r="I18" s="167"/>
    </row>
    <row r="19" spans="1:9" s="138" customFormat="1" ht="15" x14ac:dyDescent="0.2">
      <c r="A19" s="148" t="s">
        <v>138</v>
      </c>
      <c r="B19" s="148"/>
      <c r="C19" s="113"/>
      <c r="D19" s="60"/>
      <c r="E19" s="61"/>
      <c r="F19" s="61"/>
      <c r="G19" s="63"/>
      <c r="H19" s="64"/>
      <c r="I19" s="167"/>
    </row>
    <row r="20" spans="1:9" ht="25.5" x14ac:dyDescent="0.2">
      <c r="A20" s="629" t="s">
        <v>340</v>
      </c>
      <c r="B20" s="299" t="s">
        <v>593</v>
      </c>
      <c r="C20" s="161" t="s">
        <v>87</v>
      </c>
      <c r="D20" s="161"/>
      <c r="E20" s="662" t="s">
        <v>329</v>
      </c>
      <c r="F20" s="663"/>
      <c r="G20" s="150" t="s">
        <v>212</v>
      </c>
      <c r="H20" s="159" t="s">
        <v>206</v>
      </c>
    </row>
    <row r="21" spans="1:9" s="138" customFormat="1" ht="34.5" thickBot="1" x14ac:dyDescent="0.25">
      <c r="A21" s="149" t="s">
        <v>341</v>
      </c>
      <c r="B21" s="114" t="s">
        <v>37</v>
      </c>
      <c r="C21" s="162" t="s">
        <v>87</v>
      </c>
      <c r="D21" s="162"/>
      <c r="E21" s="664" t="s">
        <v>329</v>
      </c>
      <c r="F21" s="540"/>
      <c r="G21" s="116" t="s">
        <v>38</v>
      </c>
      <c r="H21" s="158" t="s">
        <v>224</v>
      </c>
      <c r="I21" s="167"/>
    </row>
    <row r="22" spans="1:9" s="138" customFormat="1" x14ac:dyDescent="0.2">
      <c r="B22" s="65" t="s">
        <v>16</v>
      </c>
      <c r="C22" s="65"/>
      <c r="D22" s="66" t="s">
        <v>80</v>
      </c>
      <c r="E22" s="177" t="s">
        <v>81</v>
      </c>
      <c r="F22" s="4"/>
      <c r="G22" s="4"/>
      <c r="H22" s="117" t="s">
        <v>11</v>
      </c>
      <c r="I22" s="167"/>
    </row>
    <row r="23" spans="1:9" s="138" customFormat="1" x14ac:dyDescent="0.2">
      <c r="B23" s="119"/>
      <c r="C23" s="119"/>
      <c r="D23" s="120"/>
      <c r="E23" s="9" t="s">
        <v>114</v>
      </c>
      <c r="F23" s="4"/>
      <c r="G23" s="4"/>
      <c r="H23" s="179"/>
      <c r="I23" s="167"/>
    </row>
    <row r="24" spans="1:9" s="138" customFormat="1" x14ac:dyDescent="0.2">
      <c r="B24" s="13"/>
      <c r="C24" s="13"/>
      <c r="D24" s="14"/>
      <c r="E24" s="9" t="s">
        <v>75</v>
      </c>
      <c r="F24" s="4"/>
      <c r="G24" s="4"/>
      <c r="H24" s="180"/>
      <c r="I24" s="167"/>
    </row>
    <row r="25" spans="1:9" s="138" customFormat="1" x14ac:dyDescent="0.2">
      <c r="B25" s="138" t="s">
        <v>222</v>
      </c>
      <c r="D25" s="2"/>
      <c r="E25" s="2"/>
      <c r="F25" s="2"/>
      <c r="G25" s="2"/>
      <c r="H25" s="2"/>
      <c r="I25" s="167"/>
    </row>
    <row r="26" spans="1:9" s="138" customFormat="1" x14ac:dyDescent="0.2">
      <c r="B26" s="57" t="s">
        <v>84</v>
      </c>
      <c r="C26" s="57"/>
      <c r="D26" s="24" t="s">
        <v>13</v>
      </c>
      <c r="E26" s="24"/>
      <c r="F26" s="24"/>
      <c r="G26" s="24"/>
      <c r="H26" s="24"/>
      <c r="I26" s="167"/>
    </row>
    <row r="27" spans="1:9" x14ac:dyDescent="0.2">
      <c r="B27" s="138"/>
      <c r="C27" s="138"/>
    </row>
    <row r="28" spans="1:9" x14ac:dyDescent="0.2">
      <c r="B28" s="138"/>
      <c r="C28" s="138"/>
    </row>
    <row r="29" spans="1:9" x14ac:dyDescent="0.2">
      <c r="B29" s="138"/>
      <c r="C29" s="138"/>
    </row>
    <row r="30" spans="1:9" x14ac:dyDescent="0.2">
      <c r="B30" s="138"/>
      <c r="C30" s="138"/>
    </row>
    <row r="31" spans="1:9" x14ac:dyDescent="0.2">
      <c r="B31" s="138"/>
      <c r="C31" s="138"/>
    </row>
  </sheetData>
  <mergeCells count="9">
    <mergeCell ref="A17:A18"/>
    <mergeCell ref="B17:B18"/>
    <mergeCell ref="H1:H2"/>
    <mergeCell ref="A7:B8"/>
    <mergeCell ref="C7:D7"/>
    <mergeCell ref="E7:F7"/>
    <mergeCell ref="G7:G8"/>
    <mergeCell ref="H7:H8"/>
    <mergeCell ref="C8:D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2"/>
  <sheetViews>
    <sheetView showGridLines="0" topLeftCell="A13" zoomScale="140" zoomScaleNormal="140" zoomScalePageLayoutView="90" workbookViewId="0">
      <selection activeCell="E31" sqref="E31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4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51"/>
      <c r="G1" s="152"/>
      <c r="H1" s="766"/>
      <c r="J1" s="193"/>
      <c r="K1" s="193"/>
    </row>
    <row r="2" spans="1:11" x14ac:dyDescent="0.2">
      <c r="A2" s="160" t="s">
        <v>337</v>
      </c>
      <c r="C2" s="297" t="s">
        <v>144</v>
      </c>
      <c r="D2" s="135"/>
      <c r="E2" s="135"/>
      <c r="F2" s="41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309</v>
      </c>
      <c r="F3" s="591" t="s">
        <v>75</v>
      </c>
      <c r="G3" s="123" t="s">
        <v>15</v>
      </c>
      <c r="H3" s="176" t="s">
        <v>135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173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416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75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0"/>
      <c r="G9" s="112"/>
      <c r="H9" s="169"/>
      <c r="I9" s="167"/>
      <c r="J9" s="194"/>
      <c r="K9" s="104"/>
    </row>
    <row r="10" spans="1:11" ht="25.5" customHeight="1" x14ac:dyDescent="0.2">
      <c r="A10" s="629" t="s">
        <v>315</v>
      </c>
      <c r="B10" s="69" t="s">
        <v>215</v>
      </c>
      <c r="C10" s="289"/>
      <c r="D10" s="290"/>
      <c r="E10" s="630" t="s">
        <v>330</v>
      </c>
      <c r="F10" s="553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291"/>
      <c r="D11" s="78"/>
      <c r="E11" s="630" t="s">
        <v>330</v>
      </c>
      <c r="F11" s="553"/>
      <c r="G11" s="602" t="s">
        <v>214</v>
      </c>
      <c r="H11" s="170" t="s">
        <v>598</v>
      </c>
      <c r="J11" s="195"/>
      <c r="K11" s="780"/>
    </row>
    <row r="12" spans="1:11" ht="36" customHeight="1" x14ac:dyDescent="0.2">
      <c r="A12" s="629" t="s">
        <v>316</v>
      </c>
      <c r="B12" s="272" t="s">
        <v>28</v>
      </c>
      <c r="C12" s="292"/>
      <c r="D12" s="78"/>
      <c r="E12" s="631" t="s">
        <v>329</v>
      </c>
      <c r="F12" s="576"/>
      <c r="G12" s="602" t="s">
        <v>214</v>
      </c>
      <c r="H12" s="214" t="s">
        <v>322</v>
      </c>
      <c r="J12" s="195"/>
      <c r="K12" s="780"/>
    </row>
    <row r="13" spans="1:11" ht="36" customHeight="1" x14ac:dyDescent="0.2">
      <c r="A13" s="629" t="s">
        <v>317</v>
      </c>
      <c r="B13" s="262" t="s">
        <v>14</v>
      </c>
      <c r="C13" s="293"/>
      <c r="D13" s="78"/>
      <c r="E13" s="630" t="s">
        <v>330</v>
      </c>
      <c r="F13" s="553"/>
      <c r="G13" s="602" t="s">
        <v>214</v>
      </c>
      <c r="H13" s="214" t="s">
        <v>322</v>
      </c>
      <c r="J13" s="195"/>
      <c r="K13" s="780"/>
    </row>
    <row r="14" spans="1:11" ht="27.75" customHeight="1" x14ac:dyDescent="0.2">
      <c r="A14" s="629" t="s">
        <v>321</v>
      </c>
      <c r="B14" s="211" t="s">
        <v>150</v>
      </c>
      <c r="C14" s="328"/>
      <c r="D14" s="665"/>
      <c r="E14" s="666" t="s">
        <v>333</v>
      </c>
      <c r="F14" s="548"/>
      <c r="G14" s="667"/>
      <c r="H14" s="668"/>
      <c r="J14" s="195"/>
      <c r="K14" s="780"/>
    </row>
    <row r="15" spans="1:11" s="138" customFormat="1" ht="36" customHeight="1" x14ac:dyDescent="0.2">
      <c r="A15" s="629" t="s">
        <v>319</v>
      </c>
      <c r="B15" s="300" t="s">
        <v>17</v>
      </c>
      <c r="C15" s="204" t="s">
        <v>24</v>
      </c>
      <c r="D15" s="329"/>
      <c r="E15" s="653" t="s">
        <v>329</v>
      </c>
      <c r="F15" s="654"/>
      <c r="G15" s="317" t="s">
        <v>214</v>
      </c>
      <c r="H15" s="318" t="s">
        <v>322</v>
      </c>
      <c r="I15" s="167"/>
      <c r="J15" s="195"/>
      <c r="K15" s="780"/>
    </row>
    <row r="16" spans="1:11" s="138" customFormat="1" ht="34.5" x14ac:dyDescent="0.2">
      <c r="A16" s="629" t="s">
        <v>320</v>
      </c>
      <c r="B16" s="299" t="s">
        <v>37</v>
      </c>
      <c r="C16" s="205" t="s">
        <v>87</v>
      </c>
      <c r="D16" s="464"/>
      <c r="E16" s="669" t="s">
        <v>329</v>
      </c>
      <c r="F16" s="670"/>
      <c r="G16" s="465" t="s">
        <v>38</v>
      </c>
      <c r="H16" s="171" t="s">
        <v>221</v>
      </c>
      <c r="I16" s="168"/>
      <c r="J16" s="196"/>
      <c r="K16" s="104"/>
    </row>
    <row r="17" spans="1:11" s="138" customFormat="1" x14ac:dyDescent="0.2">
      <c r="A17" s="762" t="s">
        <v>339</v>
      </c>
      <c r="B17" s="764" t="s">
        <v>83</v>
      </c>
      <c r="C17" s="441">
        <v>1</v>
      </c>
      <c r="D17" s="458" t="s">
        <v>1</v>
      </c>
      <c r="E17" s="671" t="s">
        <v>330</v>
      </c>
      <c r="F17" s="519"/>
      <c r="G17" s="460" t="s">
        <v>225</v>
      </c>
      <c r="H17" s="143"/>
      <c r="I17" s="167"/>
      <c r="J17" s="195"/>
      <c r="K17" s="104"/>
    </row>
    <row r="18" spans="1:11" s="138" customFormat="1" ht="22.5" x14ac:dyDescent="0.2">
      <c r="A18" s="781"/>
      <c r="B18" s="786"/>
      <c r="C18" s="618">
        <v>2</v>
      </c>
      <c r="D18" s="461" t="s">
        <v>231</v>
      </c>
      <c r="E18" s="672" t="s">
        <v>330</v>
      </c>
      <c r="F18" s="556"/>
      <c r="G18" s="462" t="s">
        <v>25</v>
      </c>
      <c r="H18" s="673" t="s">
        <v>541</v>
      </c>
      <c r="I18" s="167"/>
      <c r="J18" s="195"/>
      <c r="K18" s="104"/>
    </row>
    <row r="19" spans="1:11" s="138" customFormat="1" ht="26.25" thickBot="1" x14ac:dyDescent="0.25">
      <c r="A19" s="763"/>
      <c r="B19" s="786"/>
      <c r="C19" s="674">
        <v>3</v>
      </c>
      <c r="D19" s="399" t="s">
        <v>90</v>
      </c>
      <c r="E19" s="675" t="s">
        <v>330</v>
      </c>
      <c r="F19" s="676"/>
      <c r="G19" s="343" t="s">
        <v>25</v>
      </c>
      <c r="H19" s="677" t="s">
        <v>541</v>
      </c>
      <c r="I19" s="167"/>
      <c r="J19" s="195"/>
      <c r="K19" s="104"/>
    </row>
    <row r="20" spans="1:11" s="138" customFormat="1" ht="15" x14ac:dyDescent="0.2">
      <c r="A20" s="148" t="s">
        <v>138</v>
      </c>
      <c r="B20" s="148"/>
      <c r="C20" s="113"/>
      <c r="D20" s="60"/>
      <c r="E20" s="61"/>
      <c r="F20" s="61"/>
      <c r="G20" s="63"/>
      <c r="H20" s="64"/>
      <c r="I20" s="167"/>
      <c r="J20" s="194"/>
      <c r="K20" s="104"/>
    </row>
    <row r="21" spans="1:11" ht="25.5" x14ac:dyDescent="0.2">
      <c r="A21" s="629" t="s">
        <v>340</v>
      </c>
      <c r="B21" s="299" t="s">
        <v>593</v>
      </c>
      <c r="C21" s="161" t="s">
        <v>87</v>
      </c>
      <c r="D21" s="161"/>
      <c r="E21" s="642" t="s">
        <v>329</v>
      </c>
      <c r="F21" s="554"/>
      <c r="G21" s="150" t="s">
        <v>212</v>
      </c>
      <c r="H21" s="159" t="s">
        <v>206</v>
      </c>
      <c r="J21" s="194"/>
    </row>
    <row r="22" spans="1:11" s="138" customFormat="1" ht="35.25" thickBot="1" x14ac:dyDescent="0.25">
      <c r="A22" s="149" t="s">
        <v>341</v>
      </c>
      <c r="B22" s="114" t="s">
        <v>37</v>
      </c>
      <c r="C22" s="162" t="s">
        <v>87</v>
      </c>
      <c r="D22" s="162"/>
      <c r="E22" s="664" t="s">
        <v>329</v>
      </c>
      <c r="F22" s="520"/>
      <c r="G22" s="466" t="s">
        <v>38</v>
      </c>
      <c r="H22" s="158" t="s">
        <v>224</v>
      </c>
      <c r="I22" s="167"/>
      <c r="J22" s="197"/>
      <c r="K22" s="104"/>
    </row>
    <row r="23" spans="1:11" s="138" customFormat="1" x14ac:dyDescent="0.2">
      <c r="B23" s="65" t="s">
        <v>16</v>
      </c>
      <c r="C23" s="65"/>
      <c r="D23" s="66" t="s">
        <v>80</v>
      </c>
      <c r="E23" s="177" t="s">
        <v>81</v>
      </c>
      <c r="F23" s="4"/>
      <c r="H23" s="117" t="s">
        <v>11</v>
      </c>
      <c r="I23" s="167"/>
      <c r="J23" s="104"/>
      <c r="K23" s="104"/>
    </row>
    <row r="24" spans="1:11" s="138" customFormat="1" x14ac:dyDescent="0.2">
      <c r="B24" s="119"/>
      <c r="C24" s="119"/>
      <c r="D24" s="120"/>
      <c r="E24" s="9" t="s">
        <v>114</v>
      </c>
      <c r="F24" s="7"/>
      <c r="G24" s="10"/>
      <c r="H24" s="179"/>
      <c r="I24" s="167"/>
      <c r="J24" s="104"/>
      <c r="K24" s="104"/>
    </row>
    <row r="25" spans="1:11" s="138" customFormat="1" x14ac:dyDescent="0.2">
      <c r="B25" s="13"/>
      <c r="C25" s="13"/>
      <c r="D25" s="14"/>
      <c r="E25" s="9" t="s">
        <v>75</v>
      </c>
      <c r="F25" s="7"/>
      <c r="G25" s="178"/>
      <c r="H25" s="180"/>
      <c r="I25" s="167"/>
      <c r="J25" s="104"/>
      <c r="K25" s="104"/>
    </row>
    <row r="26" spans="1:11" s="138" customFormat="1" x14ac:dyDescent="0.2">
      <c r="B26" s="138" t="s">
        <v>222</v>
      </c>
      <c r="D26" s="2"/>
      <c r="E26" s="2"/>
      <c r="F26" s="4"/>
      <c r="G26" s="2"/>
      <c r="H26" s="2"/>
      <c r="I26" s="167"/>
      <c r="J26" s="104"/>
      <c r="K26" s="104"/>
    </row>
    <row r="27" spans="1:11" s="138" customFormat="1" x14ac:dyDescent="0.2">
      <c r="B27" s="57" t="s">
        <v>84</v>
      </c>
      <c r="C27" s="57"/>
      <c r="D27" s="24" t="s">
        <v>13</v>
      </c>
      <c r="E27" s="24"/>
      <c r="F27" s="412"/>
      <c r="G27" s="24"/>
      <c r="H27" s="24"/>
      <c r="I27" s="167"/>
      <c r="J27" s="104"/>
      <c r="K27" s="104"/>
    </row>
    <row r="28" spans="1:11" x14ac:dyDescent="0.2">
      <c r="B28" s="138"/>
      <c r="C28" s="138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</sheetData>
  <mergeCells count="11">
    <mergeCell ref="J7:K8"/>
    <mergeCell ref="C8:D8"/>
    <mergeCell ref="K10:K15"/>
    <mergeCell ref="A17:A19"/>
    <mergeCell ref="B17:B19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47"/>
  <sheetViews>
    <sheetView showGridLines="0" topLeftCell="A29" zoomScale="140" zoomScaleNormal="140" zoomScalePageLayoutView="90" workbookViewId="0">
      <selection activeCell="A2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4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51"/>
      <c r="G1" s="152"/>
      <c r="H1" s="766"/>
      <c r="J1" s="193"/>
      <c r="K1" s="193"/>
    </row>
    <row r="2" spans="1:11" x14ac:dyDescent="0.2">
      <c r="A2" s="160" t="s">
        <v>337</v>
      </c>
      <c r="C2" s="297" t="s">
        <v>145</v>
      </c>
      <c r="D2" s="135"/>
      <c r="E2" s="135"/>
      <c r="F2" s="415"/>
      <c r="H2" s="766"/>
      <c r="J2" s="193"/>
      <c r="K2" s="193"/>
    </row>
    <row r="3" spans="1:11" x14ac:dyDescent="0.2">
      <c r="A3" s="154" t="str">
        <f>Anwendung!A2</f>
        <v>Stand für 12. März 2022</v>
      </c>
      <c r="C3" s="297" t="s">
        <v>310</v>
      </c>
      <c r="F3" s="591" t="s">
        <v>75</v>
      </c>
      <c r="G3" s="123" t="s">
        <v>15</v>
      </c>
      <c r="H3" s="176" t="s">
        <v>135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270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416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75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0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40"/>
      <c r="D10" s="305"/>
      <c r="E10" s="630" t="s">
        <v>330</v>
      </c>
      <c r="F10" s="553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41"/>
      <c r="D11" s="302"/>
      <c r="E11" s="630" t="s">
        <v>330</v>
      </c>
      <c r="F11" s="553"/>
      <c r="G11" s="602" t="s">
        <v>214</v>
      </c>
      <c r="H11" s="170" t="s">
        <v>598</v>
      </c>
      <c r="J11" s="195"/>
      <c r="K11" s="780"/>
    </row>
    <row r="12" spans="1:11" ht="36.75" customHeight="1" x14ac:dyDescent="0.2">
      <c r="A12" s="629" t="s">
        <v>316</v>
      </c>
      <c r="B12" s="272" t="s">
        <v>28</v>
      </c>
      <c r="C12" s="142"/>
      <c r="D12" s="302"/>
      <c r="E12" s="631" t="s">
        <v>329</v>
      </c>
      <c r="F12" s="576"/>
      <c r="G12" s="602" t="s">
        <v>214</v>
      </c>
      <c r="H12" s="214" t="s">
        <v>322</v>
      </c>
      <c r="J12" s="195"/>
      <c r="K12" s="780"/>
    </row>
    <row r="13" spans="1:11" ht="33.75" x14ac:dyDescent="0.2">
      <c r="A13" s="629" t="s">
        <v>317</v>
      </c>
      <c r="B13" s="288" t="s">
        <v>14</v>
      </c>
      <c r="C13" s="145"/>
      <c r="D13" s="213"/>
      <c r="E13" s="678" t="s">
        <v>329</v>
      </c>
      <c r="F13" s="651"/>
      <c r="G13" s="301" t="s">
        <v>214</v>
      </c>
      <c r="H13" s="214" t="s">
        <v>599</v>
      </c>
      <c r="J13" s="195"/>
      <c r="K13" s="780"/>
    </row>
    <row r="14" spans="1:11" ht="22.5" x14ac:dyDescent="0.2">
      <c r="A14" s="781" t="s">
        <v>321</v>
      </c>
      <c r="B14" s="787" t="s">
        <v>150</v>
      </c>
      <c r="C14" s="635">
        <v>1</v>
      </c>
      <c r="D14" s="275" t="s">
        <v>159</v>
      </c>
      <c r="E14" s="672" t="s">
        <v>330</v>
      </c>
      <c r="F14" s="556"/>
      <c r="G14" s="219" t="s">
        <v>234</v>
      </c>
      <c r="H14" s="220" t="s">
        <v>269</v>
      </c>
      <c r="J14" s="195"/>
      <c r="K14" s="780"/>
    </row>
    <row r="15" spans="1:11" ht="22.5" x14ac:dyDescent="0.2">
      <c r="A15" s="782"/>
      <c r="B15" s="788"/>
      <c r="C15" s="635">
        <v>2</v>
      </c>
      <c r="D15" s="275" t="s">
        <v>63</v>
      </c>
      <c r="E15" s="672" t="s">
        <v>330</v>
      </c>
      <c r="F15" s="556"/>
      <c r="G15" s="219" t="s">
        <v>234</v>
      </c>
      <c r="H15" s="220" t="s">
        <v>269</v>
      </c>
      <c r="J15" s="195"/>
      <c r="K15" s="780"/>
    </row>
    <row r="16" spans="1:11" ht="22.5" x14ac:dyDescent="0.2">
      <c r="A16" s="782"/>
      <c r="B16" s="788"/>
      <c r="C16" s="635">
        <v>3</v>
      </c>
      <c r="D16" s="275" t="s">
        <v>61</v>
      </c>
      <c r="E16" s="672" t="s">
        <v>330</v>
      </c>
      <c r="F16" s="556"/>
      <c r="G16" s="219" t="s">
        <v>234</v>
      </c>
      <c r="H16" s="220" t="s">
        <v>269</v>
      </c>
      <c r="J16" s="195"/>
      <c r="K16" s="780"/>
    </row>
    <row r="17" spans="1:11" ht="22.5" x14ac:dyDescent="0.2">
      <c r="A17" s="782"/>
      <c r="B17" s="788"/>
      <c r="C17" s="635">
        <v>4</v>
      </c>
      <c r="D17" s="275" t="s">
        <v>62</v>
      </c>
      <c r="E17" s="672" t="s">
        <v>330</v>
      </c>
      <c r="F17" s="556"/>
      <c r="G17" s="219" t="s">
        <v>234</v>
      </c>
      <c r="H17" s="220" t="s">
        <v>269</v>
      </c>
      <c r="J17" s="195"/>
      <c r="K17" s="780"/>
    </row>
    <row r="18" spans="1:11" ht="22.5" x14ac:dyDescent="0.2">
      <c r="A18" s="782"/>
      <c r="B18" s="788"/>
      <c r="C18" s="635">
        <v>5</v>
      </c>
      <c r="D18" s="275" t="s">
        <v>112</v>
      </c>
      <c r="E18" s="672" t="s">
        <v>330</v>
      </c>
      <c r="F18" s="556"/>
      <c r="G18" s="219" t="s">
        <v>234</v>
      </c>
      <c r="H18" s="220" t="s">
        <v>269</v>
      </c>
      <c r="J18" s="195"/>
      <c r="K18" s="780"/>
    </row>
    <row r="19" spans="1:11" ht="22.5" x14ac:dyDescent="0.2">
      <c r="A19" s="782"/>
      <c r="B19" s="788"/>
      <c r="C19" s="635">
        <v>6</v>
      </c>
      <c r="D19" s="275" t="s">
        <v>111</v>
      </c>
      <c r="E19" s="672" t="s">
        <v>330</v>
      </c>
      <c r="F19" s="556"/>
      <c r="G19" s="219" t="s">
        <v>234</v>
      </c>
      <c r="H19" s="220" t="s">
        <v>269</v>
      </c>
      <c r="J19" s="195"/>
      <c r="K19" s="780"/>
    </row>
    <row r="20" spans="1:11" ht="22.5" x14ac:dyDescent="0.2">
      <c r="A20" s="782"/>
      <c r="B20" s="788"/>
      <c r="C20" s="635">
        <v>7</v>
      </c>
      <c r="D20" s="275" t="s">
        <v>70</v>
      </c>
      <c r="E20" s="672" t="s">
        <v>330</v>
      </c>
      <c r="F20" s="556"/>
      <c r="G20" s="219" t="s">
        <v>234</v>
      </c>
      <c r="H20" s="220" t="s">
        <v>269</v>
      </c>
      <c r="J20" s="195"/>
      <c r="K20" s="780"/>
    </row>
    <row r="21" spans="1:11" ht="25.5" x14ac:dyDescent="0.2">
      <c r="A21" s="782"/>
      <c r="B21" s="788"/>
      <c r="C21" s="635">
        <v>8</v>
      </c>
      <c r="D21" s="275" t="s">
        <v>104</v>
      </c>
      <c r="E21" s="672" t="s">
        <v>330</v>
      </c>
      <c r="F21" s="556"/>
      <c r="G21" s="219" t="s">
        <v>234</v>
      </c>
      <c r="H21" s="220" t="s">
        <v>269</v>
      </c>
      <c r="J21" s="195"/>
      <c r="K21" s="780"/>
    </row>
    <row r="22" spans="1:11" ht="22.5" x14ac:dyDescent="0.2">
      <c r="A22" s="782"/>
      <c r="B22" s="788"/>
      <c r="C22" s="635">
        <v>9</v>
      </c>
      <c r="D22" s="275" t="s">
        <v>107</v>
      </c>
      <c r="E22" s="672" t="s">
        <v>330</v>
      </c>
      <c r="F22" s="556"/>
      <c r="G22" s="219" t="s">
        <v>234</v>
      </c>
      <c r="H22" s="220" t="s">
        <v>269</v>
      </c>
      <c r="J22" s="195"/>
      <c r="K22" s="780"/>
    </row>
    <row r="23" spans="1:11" ht="22.5" x14ac:dyDescent="0.2">
      <c r="A23" s="782"/>
      <c r="B23" s="788"/>
      <c r="C23" s="679">
        <v>10</v>
      </c>
      <c r="D23" s="275" t="s">
        <v>100</v>
      </c>
      <c r="E23" s="672" t="s">
        <v>330</v>
      </c>
      <c r="F23" s="556"/>
      <c r="G23" s="219" t="s">
        <v>234</v>
      </c>
      <c r="H23" s="220" t="s">
        <v>269</v>
      </c>
      <c r="J23" s="195"/>
      <c r="K23" s="780"/>
    </row>
    <row r="24" spans="1:11" ht="25.5" x14ac:dyDescent="0.2">
      <c r="A24" s="782"/>
      <c r="B24" s="788"/>
      <c r="C24" s="679">
        <v>11</v>
      </c>
      <c r="D24" s="275" t="s">
        <v>108</v>
      </c>
      <c r="E24" s="672" t="s">
        <v>330</v>
      </c>
      <c r="F24" s="556"/>
      <c r="G24" s="219" t="s">
        <v>234</v>
      </c>
      <c r="H24" s="220" t="s">
        <v>269</v>
      </c>
      <c r="J24" s="195"/>
      <c r="K24" s="780"/>
    </row>
    <row r="25" spans="1:11" ht="22.5" x14ac:dyDescent="0.2">
      <c r="A25" s="782"/>
      <c r="B25" s="788"/>
      <c r="C25" s="679">
        <v>12</v>
      </c>
      <c r="D25" s="275" t="s">
        <v>101</v>
      </c>
      <c r="E25" s="672" t="s">
        <v>330</v>
      </c>
      <c r="F25" s="556"/>
      <c r="G25" s="219" t="s">
        <v>234</v>
      </c>
      <c r="H25" s="220" t="s">
        <v>269</v>
      </c>
      <c r="J25" s="195"/>
      <c r="K25" s="780"/>
    </row>
    <row r="26" spans="1:11" ht="22.5" x14ac:dyDescent="0.2">
      <c r="A26" s="782"/>
      <c r="B26" s="788"/>
      <c r="C26" s="679">
        <v>13</v>
      </c>
      <c r="D26" s="275" t="s">
        <v>72</v>
      </c>
      <c r="E26" s="672" t="s">
        <v>330</v>
      </c>
      <c r="F26" s="556"/>
      <c r="G26" s="219" t="s">
        <v>234</v>
      </c>
      <c r="H26" s="220" t="s">
        <v>269</v>
      </c>
      <c r="J26" s="195"/>
      <c r="K26" s="780"/>
    </row>
    <row r="27" spans="1:11" ht="22.5" x14ac:dyDescent="0.2">
      <c r="A27" s="782"/>
      <c r="B27" s="788"/>
      <c r="C27" s="679">
        <v>14</v>
      </c>
      <c r="D27" s="275" t="s">
        <v>110</v>
      </c>
      <c r="E27" s="672" t="s">
        <v>330</v>
      </c>
      <c r="F27" s="556"/>
      <c r="G27" s="219" t="s">
        <v>234</v>
      </c>
      <c r="H27" s="220" t="s">
        <v>269</v>
      </c>
      <c r="J27" s="195"/>
      <c r="K27" s="780"/>
    </row>
    <row r="28" spans="1:11" ht="22.5" x14ac:dyDescent="0.2">
      <c r="A28" s="782"/>
      <c r="B28" s="788"/>
      <c r="C28" s="679">
        <v>15</v>
      </c>
      <c r="D28" s="275" t="s">
        <v>109</v>
      </c>
      <c r="E28" s="672" t="s">
        <v>330</v>
      </c>
      <c r="F28" s="556"/>
      <c r="G28" s="219" t="s">
        <v>234</v>
      </c>
      <c r="H28" s="220" t="s">
        <v>269</v>
      </c>
      <c r="J28" s="195"/>
      <c r="K28" s="780"/>
    </row>
    <row r="29" spans="1:11" ht="22.5" x14ac:dyDescent="0.2">
      <c r="A29" s="782"/>
      <c r="B29" s="788"/>
      <c r="C29" s="679">
        <v>16</v>
      </c>
      <c r="D29" s="275" t="s">
        <v>106</v>
      </c>
      <c r="E29" s="672" t="s">
        <v>330</v>
      </c>
      <c r="F29" s="556"/>
      <c r="G29" s="219" t="s">
        <v>234</v>
      </c>
      <c r="H29" s="220" t="s">
        <v>269</v>
      </c>
      <c r="J29" s="195"/>
      <c r="K29" s="780"/>
    </row>
    <row r="30" spans="1:11" ht="22.5" x14ac:dyDescent="0.2">
      <c r="A30" s="783"/>
      <c r="B30" s="789"/>
      <c r="C30" s="680">
        <v>16</v>
      </c>
      <c r="D30" s="276" t="s">
        <v>338</v>
      </c>
      <c r="E30" s="681" t="s">
        <v>330</v>
      </c>
      <c r="F30" s="552"/>
      <c r="G30" s="221" t="s">
        <v>234</v>
      </c>
      <c r="H30" s="476" t="s">
        <v>269</v>
      </c>
      <c r="J30" s="195"/>
      <c r="K30" s="780"/>
    </row>
    <row r="31" spans="1:11" s="138" customFormat="1" ht="33.75" x14ac:dyDescent="0.2">
      <c r="A31" s="629" t="s">
        <v>319</v>
      </c>
      <c r="B31" s="299" t="s">
        <v>17</v>
      </c>
      <c r="C31" s="204" t="s">
        <v>24</v>
      </c>
      <c r="D31" s="319"/>
      <c r="E31" s="660" t="s">
        <v>329</v>
      </c>
      <c r="F31" s="553"/>
      <c r="G31" s="215" t="s">
        <v>214</v>
      </c>
      <c r="H31" s="321" t="s">
        <v>599</v>
      </c>
      <c r="I31" s="167"/>
      <c r="J31" s="195"/>
      <c r="K31" s="780"/>
    </row>
    <row r="32" spans="1:11" s="138" customFormat="1" ht="34.5" x14ac:dyDescent="0.2">
      <c r="A32" s="629" t="s">
        <v>320</v>
      </c>
      <c r="B32" s="299" t="s">
        <v>37</v>
      </c>
      <c r="C32" s="205" t="s">
        <v>87</v>
      </c>
      <c r="D32" s="467"/>
      <c r="E32" s="682" t="s">
        <v>329</v>
      </c>
      <c r="F32" s="554"/>
      <c r="G32" s="103" t="s">
        <v>38</v>
      </c>
      <c r="H32" s="468" t="s">
        <v>221</v>
      </c>
      <c r="I32" s="168"/>
      <c r="J32" s="196"/>
      <c r="K32" s="104"/>
    </row>
    <row r="33" spans="1:11" s="138" customFormat="1" x14ac:dyDescent="0.2">
      <c r="A33" s="762" t="s">
        <v>339</v>
      </c>
      <c r="B33" s="764" t="s">
        <v>83</v>
      </c>
      <c r="C33" s="441">
        <v>1</v>
      </c>
      <c r="D33" s="458" t="s">
        <v>1</v>
      </c>
      <c r="E33" s="683" t="s">
        <v>330</v>
      </c>
      <c r="F33" s="78"/>
      <c r="G33" s="460" t="s">
        <v>225</v>
      </c>
      <c r="H33" s="474"/>
      <c r="I33" s="167"/>
      <c r="J33" s="195"/>
      <c r="K33" s="104"/>
    </row>
    <row r="34" spans="1:11" s="138" customFormat="1" ht="23.25" thickBot="1" x14ac:dyDescent="0.25">
      <c r="A34" s="763"/>
      <c r="B34" s="786"/>
      <c r="C34" s="618">
        <v>2</v>
      </c>
      <c r="D34" s="489" t="s">
        <v>231</v>
      </c>
      <c r="E34" s="684" t="s">
        <v>330</v>
      </c>
      <c r="F34" s="685"/>
      <c r="G34" s="463" t="s">
        <v>25</v>
      </c>
      <c r="H34" s="686" t="s">
        <v>541</v>
      </c>
      <c r="I34" s="167"/>
      <c r="J34" s="195"/>
      <c r="K34" s="104"/>
    </row>
    <row r="35" spans="1:11" s="138" customFormat="1" ht="15" x14ac:dyDescent="0.2">
      <c r="A35" s="148" t="s">
        <v>138</v>
      </c>
      <c r="B35" s="148"/>
      <c r="C35" s="113"/>
      <c r="D35" s="469"/>
      <c r="E35" s="470"/>
      <c r="F35" s="470"/>
      <c r="G35" s="471"/>
      <c r="H35" s="472"/>
      <c r="I35" s="167"/>
      <c r="J35" s="194"/>
      <c r="K35" s="104"/>
    </row>
    <row r="36" spans="1:11" ht="25.5" x14ac:dyDescent="0.2">
      <c r="A36" s="629" t="s">
        <v>340</v>
      </c>
      <c r="B36" s="299" t="s">
        <v>593</v>
      </c>
      <c r="C36" s="161" t="s">
        <v>87</v>
      </c>
      <c r="D36" s="161"/>
      <c r="E36" s="642" t="s">
        <v>329</v>
      </c>
      <c r="F36" s="554"/>
      <c r="G36" s="150" t="s">
        <v>212</v>
      </c>
      <c r="H36" s="159" t="s">
        <v>206</v>
      </c>
      <c r="J36" s="194"/>
    </row>
    <row r="37" spans="1:11" s="138" customFormat="1" ht="35.25" thickBot="1" x14ac:dyDescent="0.25">
      <c r="A37" s="149" t="s">
        <v>341</v>
      </c>
      <c r="B37" s="114" t="s">
        <v>37</v>
      </c>
      <c r="C37" s="162" t="s">
        <v>87</v>
      </c>
      <c r="D37" s="162"/>
      <c r="E37" s="664" t="s">
        <v>329</v>
      </c>
      <c r="F37" s="520"/>
      <c r="G37" s="466" t="s">
        <v>38</v>
      </c>
      <c r="H37" s="158" t="s">
        <v>224</v>
      </c>
      <c r="I37" s="167"/>
      <c r="J37" s="197"/>
      <c r="K37" s="104"/>
    </row>
    <row r="38" spans="1:11" s="138" customFormat="1" x14ac:dyDescent="0.2">
      <c r="B38" s="65" t="s">
        <v>16</v>
      </c>
      <c r="C38" s="65"/>
      <c r="D38" s="66" t="s">
        <v>80</v>
      </c>
      <c r="E38" s="177" t="s">
        <v>81</v>
      </c>
      <c r="F38" s="4"/>
      <c r="H38" s="117" t="s">
        <v>11</v>
      </c>
      <c r="I38" s="167"/>
      <c r="J38" s="104"/>
      <c r="K38" s="104"/>
    </row>
    <row r="39" spans="1:11" s="138" customFormat="1" x14ac:dyDescent="0.2">
      <c r="B39" s="119"/>
      <c r="C39" s="119"/>
      <c r="D39" s="120"/>
      <c r="E39" s="9" t="s">
        <v>114</v>
      </c>
      <c r="F39" s="7"/>
      <c r="G39" s="10"/>
      <c r="H39" s="179"/>
      <c r="I39" s="167"/>
      <c r="J39" s="104"/>
      <c r="K39" s="104"/>
    </row>
    <row r="40" spans="1:11" s="138" customFormat="1" x14ac:dyDescent="0.2">
      <c r="B40" s="13"/>
      <c r="C40" s="13"/>
      <c r="D40" s="14"/>
      <c r="E40" s="9" t="s">
        <v>75</v>
      </c>
      <c r="F40" s="7"/>
      <c r="G40" s="178"/>
      <c r="H40" s="180"/>
      <c r="I40" s="167"/>
      <c r="J40" s="104"/>
      <c r="K40" s="104"/>
    </row>
    <row r="41" spans="1:11" s="138" customFormat="1" x14ac:dyDescent="0.2">
      <c r="B41" s="138" t="s">
        <v>222</v>
      </c>
      <c r="D41" s="2"/>
      <c r="E41" s="2"/>
      <c r="F41" s="4"/>
      <c r="G41" s="2"/>
      <c r="H41" s="2"/>
      <c r="I41" s="167"/>
      <c r="J41" s="104"/>
      <c r="K41" s="104"/>
    </row>
    <row r="42" spans="1:11" s="138" customFormat="1" x14ac:dyDescent="0.2">
      <c r="B42" s="57" t="s">
        <v>84</v>
      </c>
      <c r="C42" s="57"/>
      <c r="D42" s="24" t="s">
        <v>13</v>
      </c>
      <c r="E42" s="24"/>
      <c r="F42" s="412"/>
      <c r="G42" s="24"/>
      <c r="H42" s="24"/>
      <c r="I42" s="167"/>
      <c r="J42" s="104"/>
      <c r="K42" s="104"/>
    </row>
    <row r="43" spans="1:11" x14ac:dyDescent="0.2">
      <c r="B43" s="138"/>
      <c r="C43" s="138"/>
    </row>
    <row r="44" spans="1:11" x14ac:dyDescent="0.2">
      <c r="B44" s="138"/>
      <c r="C44" s="138"/>
    </row>
    <row r="45" spans="1:11" x14ac:dyDescent="0.2">
      <c r="B45" s="138"/>
      <c r="C45" s="138"/>
    </row>
    <row r="46" spans="1:11" x14ac:dyDescent="0.2">
      <c r="B46" s="138"/>
      <c r="C46" s="138"/>
    </row>
    <row r="47" spans="1:11" x14ac:dyDescent="0.2">
      <c r="B47" s="138"/>
      <c r="C47" s="138"/>
    </row>
  </sheetData>
  <mergeCells count="13">
    <mergeCell ref="J7:K8"/>
    <mergeCell ref="C8:D8"/>
    <mergeCell ref="K10:K31"/>
    <mergeCell ref="A33:A34"/>
    <mergeCell ref="B33:B34"/>
    <mergeCell ref="E7:F7"/>
    <mergeCell ref="B14:B30"/>
    <mergeCell ref="A14:A30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32"/>
  <sheetViews>
    <sheetView showGridLines="0" topLeftCell="A19" zoomScale="140" zoomScaleNormal="140" zoomScalePageLayoutView="90" workbookViewId="0">
      <selection activeCell="A7" sqref="A1:XFD1048576"/>
    </sheetView>
  </sheetViews>
  <sheetFormatPr baseColWidth="10" defaultColWidth="14.28515625" defaultRowHeight="12.75" x14ac:dyDescent="0.2"/>
  <cols>
    <col min="1" max="1" width="2.7109375" style="2" customWidth="1"/>
    <col min="2" max="2" width="22.7109375" style="2" customWidth="1"/>
    <col min="3" max="3" width="2.7109375" style="2" customWidth="1"/>
    <col min="4" max="4" width="31.7109375" style="2" customWidth="1"/>
    <col min="5" max="5" width="8.7109375" style="2" customWidth="1"/>
    <col min="6" max="6" width="2.7109375" style="4" customWidth="1"/>
    <col min="7" max="7" width="22.7109375" style="2" customWidth="1"/>
    <col min="8" max="8" width="46.7109375" style="2" customWidth="1"/>
    <col min="9" max="9" width="1.85546875" style="167" customWidth="1"/>
    <col min="10" max="11" width="14.28515625" style="4"/>
    <col min="12" max="16384" width="14.28515625" style="2"/>
  </cols>
  <sheetData>
    <row r="1" spans="1:11" ht="15.75" x14ac:dyDescent="0.2">
      <c r="A1" s="298" t="s">
        <v>2</v>
      </c>
      <c r="B1" s="298"/>
      <c r="C1" s="298"/>
      <c r="D1" s="298"/>
      <c r="E1" s="151" t="str">
        <f>Anwendung!D1</f>
        <v>Bundesverband</v>
      </c>
      <c r="F1" s="151"/>
      <c r="G1" s="152"/>
      <c r="H1" s="766"/>
      <c r="J1" s="193"/>
      <c r="K1" s="193"/>
    </row>
    <row r="2" spans="1:11" x14ac:dyDescent="0.2">
      <c r="A2" s="160" t="s">
        <v>337</v>
      </c>
      <c r="C2" s="297" t="s">
        <v>146</v>
      </c>
      <c r="D2" s="135"/>
      <c r="E2" s="135"/>
      <c r="F2" s="415"/>
      <c r="H2" s="766"/>
      <c r="J2" s="193"/>
      <c r="K2" s="193"/>
    </row>
    <row r="3" spans="1:11" x14ac:dyDescent="0.2">
      <c r="A3" s="154" t="str">
        <f>Anwendung!A2</f>
        <v>Stand für 12. März 2022</v>
      </c>
      <c r="C3" s="188" t="s">
        <v>311</v>
      </c>
      <c r="F3" s="591" t="s">
        <v>75</v>
      </c>
      <c r="G3" s="123" t="s">
        <v>15</v>
      </c>
      <c r="H3" s="176" t="s">
        <v>135</v>
      </c>
      <c r="J3" s="193"/>
      <c r="K3" s="193"/>
    </row>
    <row r="4" spans="1:11" x14ac:dyDescent="0.2">
      <c r="A4" s="155" t="str">
        <f>CONCATENATE(Anwendung!B2,", ",Anwendung!C2)</f>
        <v>Version: 7, Revision = 2</v>
      </c>
      <c r="C4" s="183" t="s">
        <v>174</v>
      </c>
      <c r="D4" s="172"/>
      <c r="E4" s="172"/>
      <c r="F4" s="172"/>
      <c r="G4" s="8"/>
      <c r="H4" s="187"/>
    </row>
    <row r="5" spans="1:11" x14ac:dyDescent="0.2">
      <c r="A5" s="156"/>
      <c r="B5" s="156"/>
      <c r="C5" s="186" t="s">
        <v>163</v>
      </c>
      <c r="D5" s="172"/>
      <c r="E5" s="172"/>
      <c r="F5" s="416"/>
      <c r="H5" s="173" t="s">
        <v>216</v>
      </c>
    </row>
    <row r="6" spans="1:11" x14ac:dyDescent="0.2">
      <c r="A6" s="157" t="s">
        <v>217</v>
      </c>
      <c r="B6" s="157"/>
      <c r="C6" s="27"/>
      <c r="E6" s="175" t="s">
        <v>13</v>
      </c>
      <c r="F6" s="175"/>
      <c r="G6" s="153"/>
      <c r="H6" s="174"/>
    </row>
    <row r="7" spans="1:11" x14ac:dyDescent="0.2">
      <c r="A7" s="767" t="s">
        <v>334</v>
      </c>
      <c r="B7" s="768"/>
      <c r="C7" s="771" t="s">
        <v>30</v>
      </c>
      <c r="D7" s="771"/>
      <c r="E7" s="772" t="s">
        <v>18</v>
      </c>
      <c r="F7" s="773"/>
      <c r="G7" s="774" t="s">
        <v>31</v>
      </c>
      <c r="H7" s="776" t="s">
        <v>19</v>
      </c>
      <c r="I7" s="300"/>
      <c r="J7" s="778"/>
      <c r="K7" s="778"/>
    </row>
    <row r="8" spans="1:11" ht="13.5" thickBot="1" x14ac:dyDescent="0.25">
      <c r="A8" s="769"/>
      <c r="B8" s="770"/>
      <c r="C8" s="779" t="s">
        <v>29</v>
      </c>
      <c r="D8" s="779"/>
      <c r="E8" s="627" t="s">
        <v>331</v>
      </c>
      <c r="F8" s="628"/>
      <c r="G8" s="775"/>
      <c r="H8" s="777"/>
      <c r="I8" s="300"/>
      <c r="J8" s="778"/>
      <c r="K8" s="778"/>
    </row>
    <row r="9" spans="1:11" s="138" customFormat="1" ht="15" x14ac:dyDescent="0.2">
      <c r="A9" s="165" t="s">
        <v>137</v>
      </c>
      <c r="B9" s="144"/>
      <c r="C9" s="108"/>
      <c r="D9" s="109"/>
      <c r="E9" s="110"/>
      <c r="F9" s="110"/>
      <c r="G9" s="112"/>
      <c r="H9" s="169"/>
      <c r="I9" s="167"/>
      <c r="J9" s="194"/>
      <c r="K9" s="104"/>
    </row>
    <row r="10" spans="1:11" ht="23.25" customHeight="1" x14ac:dyDescent="0.2">
      <c r="A10" s="629" t="s">
        <v>315</v>
      </c>
      <c r="B10" s="69" t="s">
        <v>215</v>
      </c>
      <c r="C10" s="140"/>
      <c r="D10" s="305"/>
      <c r="E10" s="630" t="s">
        <v>330</v>
      </c>
      <c r="F10" s="553"/>
      <c r="G10" s="602" t="s">
        <v>214</v>
      </c>
      <c r="H10" s="170" t="s">
        <v>223</v>
      </c>
      <c r="J10" s="195"/>
      <c r="K10" s="780"/>
    </row>
    <row r="11" spans="1:11" ht="45" x14ac:dyDescent="0.2">
      <c r="A11" s="629" t="s">
        <v>314</v>
      </c>
      <c r="B11" s="70" t="s">
        <v>27</v>
      </c>
      <c r="C11" s="141"/>
      <c r="D11" s="302"/>
      <c r="E11" s="630" t="s">
        <v>330</v>
      </c>
      <c r="F11" s="553"/>
      <c r="G11" s="602" t="s">
        <v>214</v>
      </c>
      <c r="H11" s="170" t="s">
        <v>598</v>
      </c>
      <c r="J11" s="195"/>
      <c r="K11" s="780"/>
    </row>
    <row r="12" spans="1:11" ht="33.75" customHeight="1" x14ac:dyDescent="0.2">
      <c r="A12" s="629" t="s">
        <v>316</v>
      </c>
      <c r="B12" s="272" t="s">
        <v>28</v>
      </c>
      <c r="C12" s="142"/>
      <c r="D12" s="302"/>
      <c r="E12" s="631" t="s">
        <v>329</v>
      </c>
      <c r="F12" s="576"/>
      <c r="G12" s="602" t="s">
        <v>214</v>
      </c>
      <c r="H12" s="214" t="s">
        <v>322</v>
      </c>
      <c r="J12" s="195"/>
      <c r="K12" s="780"/>
    </row>
    <row r="13" spans="1:11" ht="33.75" customHeight="1" x14ac:dyDescent="0.2">
      <c r="A13" s="629" t="s">
        <v>317</v>
      </c>
      <c r="B13" s="262" t="s">
        <v>14</v>
      </c>
      <c r="C13" s="145"/>
      <c r="D13" s="213"/>
      <c r="E13" s="678" t="s">
        <v>329</v>
      </c>
      <c r="F13" s="651"/>
      <c r="G13" s="301" t="s">
        <v>214</v>
      </c>
      <c r="H13" s="214" t="s">
        <v>322</v>
      </c>
      <c r="J13" s="195"/>
      <c r="K13" s="780"/>
    </row>
    <row r="14" spans="1:11" ht="22.5" x14ac:dyDescent="0.2">
      <c r="A14" s="781" t="s">
        <v>318</v>
      </c>
      <c r="B14" s="784" t="s">
        <v>150</v>
      </c>
      <c r="C14" s="632">
        <v>1</v>
      </c>
      <c r="D14" s="247" t="s">
        <v>92</v>
      </c>
      <c r="E14" s="683" t="s">
        <v>330</v>
      </c>
      <c r="F14" s="78"/>
      <c r="G14" s="203" t="s">
        <v>25</v>
      </c>
      <c r="H14" s="217" t="s">
        <v>269</v>
      </c>
      <c r="J14" s="195"/>
      <c r="K14" s="780"/>
    </row>
    <row r="15" spans="1:11" ht="33.75" customHeight="1" x14ac:dyDescent="0.2">
      <c r="A15" s="783"/>
      <c r="B15" s="785"/>
      <c r="C15" s="687">
        <v>2</v>
      </c>
      <c r="D15" s="248" t="s">
        <v>91</v>
      </c>
      <c r="E15" s="681" t="s">
        <v>329</v>
      </c>
      <c r="F15" s="552"/>
      <c r="G15" s="218" t="s">
        <v>25</v>
      </c>
      <c r="H15" s="476" t="s">
        <v>322</v>
      </c>
      <c r="J15" s="195"/>
      <c r="K15" s="780"/>
    </row>
    <row r="16" spans="1:11" s="138" customFormat="1" ht="33.75" customHeight="1" x14ac:dyDescent="0.2">
      <c r="A16" s="629" t="s">
        <v>319</v>
      </c>
      <c r="B16" s="211" t="s">
        <v>17</v>
      </c>
      <c r="C16" s="328" t="s">
        <v>24</v>
      </c>
      <c r="D16" s="312"/>
      <c r="E16" s="688" t="s">
        <v>329</v>
      </c>
      <c r="F16" s="585"/>
      <c r="G16" s="477" t="s">
        <v>214</v>
      </c>
      <c r="H16" s="321" t="s">
        <v>322</v>
      </c>
      <c r="I16" s="167"/>
      <c r="J16" s="195"/>
      <c r="K16" s="780"/>
    </row>
    <row r="17" spans="1:11" s="138" customFormat="1" ht="34.5" x14ac:dyDescent="0.2">
      <c r="A17" s="629" t="s">
        <v>320</v>
      </c>
      <c r="B17" s="300" t="s">
        <v>37</v>
      </c>
      <c r="C17" s="327" t="s">
        <v>87</v>
      </c>
      <c r="D17" s="475"/>
      <c r="E17" s="689" t="s">
        <v>329</v>
      </c>
      <c r="F17" s="554"/>
      <c r="G17" s="103" t="s">
        <v>38</v>
      </c>
      <c r="H17" s="468" t="s">
        <v>221</v>
      </c>
      <c r="I17" s="168"/>
      <c r="J17" s="196"/>
      <c r="K17" s="104"/>
    </row>
    <row r="18" spans="1:11" s="138" customFormat="1" x14ac:dyDescent="0.2">
      <c r="A18" s="762" t="s">
        <v>339</v>
      </c>
      <c r="B18" s="764" t="s">
        <v>83</v>
      </c>
      <c r="C18" s="441">
        <v>1</v>
      </c>
      <c r="D18" s="458" t="s">
        <v>1</v>
      </c>
      <c r="E18" s="671" t="s">
        <v>330</v>
      </c>
      <c r="F18" s="519"/>
      <c r="G18" s="460" t="s">
        <v>225</v>
      </c>
      <c r="H18" s="474"/>
      <c r="I18" s="167"/>
      <c r="J18" s="195"/>
      <c r="K18" s="104"/>
    </row>
    <row r="19" spans="1:11" s="138" customFormat="1" ht="23.25" thickBot="1" x14ac:dyDescent="0.25">
      <c r="A19" s="763"/>
      <c r="B19" s="786"/>
      <c r="C19" s="618">
        <v>2</v>
      </c>
      <c r="D19" s="489" t="s">
        <v>231</v>
      </c>
      <c r="E19" s="684" t="s">
        <v>330</v>
      </c>
      <c r="F19" s="685"/>
      <c r="G19" s="463" t="s">
        <v>25</v>
      </c>
      <c r="H19" s="686" t="s">
        <v>541</v>
      </c>
      <c r="I19" s="167"/>
      <c r="J19" s="195"/>
      <c r="K19" s="104"/>
    </row>
    <row r="20" spans="1:11" s="138" customFormat="1" ht="15" x14ac:dyDescent="0.2">
      <c r="A20" s="148" t="s">
        <v>138</v>
      </c>
      <c r="B20" s="148"/>
      <c r="C20" s="113"/>
      <c r="D20" s="469"/>
      <c r="E20" s="470"/>
      <c r="F20" s="470"/>
      <c r="G20" s="471"/>
      <c r="H20" s="472"/>
      <c r="I20" s="167"/>
      <c r="J20" s="194"/>
      <c r="K20" s="104"/>
    </row>
    <row r="21" spans="1:11" ht="25.5" x14ac:dyDescent="0.2">
      <c r="A21" s="629" t="s">
        <v>340</v>
      </c>
      <c r="B21" s="299" t="s">
        <v>593</v>
      </c>
      <c r="C21" s="161" t="s">
        <v>87</v>
      </c>
      <c r="D21" s="161"/>
      <c r="E21" s="642" t="s">
        <v>329</v>
      </c>
      <c r="F21" s="554"/>
      <c r="G21" s="150" t="s">
        <v>212</v>
      </c>
      <c r="H21" s="159" t="s">
        <v>206</v>
      </c>
      <c r="J21" s="194"/>
    </row>
    <row r="22" spans="1:11" s="138" customFormat="1" ht="35.25" thickBot="1" x14ac:dyDescent="0.25">
      <c r="A22" s="149" t="s">
        <v>341</v>
      </c>
      <c r="B22" s="114" t="s">
        <v>37</v>
      </c>
      <c r="C22" s="162" t="s">
        <v>87</v>
      </c>
      <c r="D22" s="162"/>
      <c r="E22" s="664" t="s">
        <v>329</v>
      </c>
      <c r="F22" s="520"/>
      <c r="G22" s="466" t="s">
        <v>38</v>
      </c>
      <c r="H22" s="158" t="s">
        <v>224</v>
      </c>
      <c r="I22" s="167"/>
      <c r="J22" s="197"/>
      <c r="K22" s="104"/>
    </row>
    <row r="23" spans="1:11" s="138" customFormat="1" x14ac:dyDescent="0.2">
      <c r="B23" s="65" t="s">
        <v>16</v>
      </c>
      <c r="C23" s="65"/>
      <c r="D23" s="66" t="s">
        <v>80</v>
      </c>
      <c r="E23" s="177" t="s">
        <v>81</v>
      </c>
      <c r="F23" s="4"/>
      <c r="H23" s="117" t="s">
        <v>11</v>
      </c>
      <c r="I23" s="167"/>
      <c r="J23" s="104"/>
      <c r="K23" s="104"/>
    </row>
    <row r="24" spans="1:11" s="138" customFormat="1" x14ac:dyDescent="0.2">
      <c r="B24" s="119"/>
      <c r="C24" s="119"/>
      <c r="D24" s="120"/>
      <c r="E24" s="9" t="s">
        <v>114</v>
      </c>
      <c r="F24" s="7"/>
      <c r="G24" s="10"/>
      <c r="H24" s="179"/>
      <c r="I24" s="167"/>
      <c r="J24" s="104"/>
      <c r="K24" s="104"/>
    </row>
    <row r="25" spans="1:11" s="138" customFormat="1" x14ac:dyDescent="0.2">
      <c r="B25" s="13"/>
      <c r="C25" s="13"/>
      <c r="D25" s="14"/>
      <c r="E25" s="9" t="s">
        <v>75</v>
      </c>
      <c r="F25" s="7"/>
      <c r="G25" s="178"/>
      <c r="H25" s="180"/>
      <c r="I25" s="167"/>
      <c r="J25" s="104"/>
      <c r="K25" s="104"/>
    </row>
    <row r="26" spans="1:11" s="138" customFormat="1" x14ac:dyDescent="0.2">
      <c r="B26" s="138" t="s">
        <v>222</v>
      </c>
      <c r="D26" s="2"/>
      <c r="E26" s="2"/>
      <c r="F26" s="4"/>
      <c r="G26" s="2"/>
      <c r="H26" s="2"/>
      <c r="I26" s="167"/>
      <c r="J26" s="104"/>
      <c r="K26" s="104"/>
    </row>
    <row r="27" spans="1:11" s="138" customFormat="1" x14ac:dyDescent="0.2">
      <c r="B27" s="57" t="s">
        <v>84</v>
      </c>
      <c r="C27" s="57"/>
      <c r="D27" s="24" t="s">
        <v>13</v>
      </c>
      <c r="E27" s="24"/>
      <c r="F27" s="412"/>
      <c r="G27" s="24"/>
      <c r="H27" s="24"/>
      <c r="I27" s="167"/>
      <c r="J27" s="104"/>
      <c r="K27" s="104"/>
    </row>
    <row r="28" spans="1:11" x14ac:dyDescent="0.2">
      <c r="B28" s="138"/>
      <c r="C28" s="138"/>
    </row>
    <row r="29" spans="1:11" x14ac:dyDescent="0.2">
      <c r="B29" s="138"/>
      <c r="C29" s="138"/>
    </row>
    <row r="30" spans="1:11" x14ac:dyDescent="0.2">
      <c r="B30" s="138"/>
      <c r="C30" s="138"/>
    </row>
    <row r="31" spans="1:11" x14ac:dyDescent="0.2">
      <c r="B31" s="138"/>
      <c r="C31" s="138"/>
    </row>
    <row r="32" spans="1:11" x14ac:dyDescent="0.2">
      <c r="B32" s="138"/>
      <c r="C32" s="138"/>
    </row>
  </sheetData>
  <mergeCells count="13">
    <mergeCell ref="J7:K8"/>
    <mergeCell ref="C8:D8"/>
    <mergeCell ref="K10:K16"/>
    <mergeCell ref="A18:A19"/>
    <mergeCell ref="B18:B19"/>
    <mergeCell ref="B14:B15"/>
    <mergeCell ref="A14:A15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7986C40EE1D1428C9AEC6F4891A9C5" ma:contentTypeVersion="18" ma:contentTypeDescription="Ein neues Dokument erstellen." ma:contentTypeScope="" ma:versionID="28f972d4324df4afba1624874450c2ce">
  <xsd:schema xmlns:xsd="http://www.w3.org/2001/XMLSchema" xmlns:xs="http://www.w3.org/2001/XMLSchema" xmlns:p="http://schemas.microsoft.com/office/2006/metadata/properties" xmlns:ns2="ea932de9-d134-40d7-acbc-c362097b8b8c" xmlns:ns3="71e1133d-c1a4-472c-9231-3f33b15e53e9" targetNamespace="http://schemas.microsoft.com/office/2006/metadata/properties" ma:root="true" ma:fieldsID="d0fb76ba15fd00f556e1562b9a669d2b" ns2:_="" ns3:_="">
    <xsd:import namespace="ea932de9-d134-40d7-acbc-c362097b8b8c"/>
    <xsd:import namespace="71e1133d-c1a4-472c-9231-3f33b15e53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32de9-d134-40d7-acbc-c362097b8b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2b187fba-0835-4f35-8634-d8bb623320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1133d-c1a4-472c-9231-3f33b15e53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9bb0fcb-fe34-4595-aad5-3e5974ad591b}" ma:internalName="TaxCatchAll" ma:showField="CatchAllData" ma:web="71e1133d-c1a4-472c-9231-3f33b15e5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932de9-d134-40d7-acbc-c362097b8b8c">
      <Terms xmlns="http://schemas.microsoft.com/office/infopath/2007/PartnerControls"/>
    </lcf76f155ced4ddcb4097134ff3c332f>
    <TaxCatchAll xmlns="71e1133d-c1a4-472c-9231-3f33b15e53e9" xsi:nil="true"/>
  </documentManagement>
</p:properties>
</file>

<file path=customXml/itemProps1.xml><?xml version="1.0" encoding="utf-8"?>
<ds:datastoreItem xmlns:ds="http://schemas.openxmlformats.org/officeDocument/2006/customXml" ds:itemID="{3C6E7382-66BD-4C90-A987-7B9C79DA21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32de9-d134-40d7-acbc-c362097b8b8c"/>
    <ds:schemaRef ds:uri="71e1133d-c1a4-472c-9231-3f33b15e5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FFCA7-6BCB-4FCC-9742-445F900B7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26F080-AD1A-475A-961B-59DCDFC1A8C7}">
  <ds:schemaRefs>
    <ds:schemaRef ds:uri="http://schemas.microsoft.com/office/2006/metadata/properties"/>
    <ds:schemaRef ds:uri="http://schemas.microsoft.com/office/infopath/2007/PartnerControls"/>
    <ds:schemaRef ds:uri="ea932de9-d134-40d7-acbc-c362097b8b8c"/>
    <ds:schemaRef ds:uri="71e1133d-c1a4-472c-9231-3f33b15e53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60</vt:i4>
      </vt:variant>
    </vt:vector>
  </HeadingPairs>
  <TitlesOfParts>
    <vt:vector size="92" baseType="lpstr">
      <vt:lpstr>Anwendung</vt:lpstr>
      <vt:lpstr>Seminare</vt:lpstr>
      <vt:lpstr>Ausbildung</vt:lpstr>
      <vt:lpstr>Datenbank</vt:lpstr>
      <vt:lpstr>BGM</vt:lpstr>
      <vt:lpstr>EGAB</vt:lpstr>
      <vt:lpstr>EGAE</vt:lpstr>
      <vt:lpstr>EGAS</vt:lpstr>
      <vt:lpstr>EGAT</vt:lpstr>
      <vt:lpstr>EgUG</vt:lpstr>
      <vt:lpstr>FKo</vt:lpstr>
      <vt:lpstr>GF</vt:lpstr>
      <vt:lpstr>GPSNV</vt:lpstr>
      <vt:lpstr>KiH</vt:lpstr>
      <vt:lpstr>LvB</vt:lpstr>
      <vt:lpstr>PSNVE</vt:lpstr>
      <vt:lpstr>RKAS</vt:lpstr>
      <vt:lpstr>SBU</vt:lpstr>
      <vt:lpstr>SLG</vt:lpstr>
      <vt:lpstr>SMuFK</vt:lpstr>
      <vt:lpstr>SozBt</vt:lpstr>
      <vt:lpstr>SuSM</vt:lpstr>
      <vt:lpstr>SWD</vt:lpstr>
      <vt:lpstr>TEuKM</vt:lpstr>
      <vt:lpstr>UK</vt:lpstr>
      <vt:lpstr>Verpfl</vt:lpstr>
      <vt:lpstr>VF</vt:lpstr>
      <vt:lpstr>VuPA</vt:lpstr>
      <vt:lpstr>ZF</vt:lpstr>
      <vt:lpstr>Präambel</vt:lpstr>
      <vt:lpstr>Format</vt:lpstr>
      <vt:lpstr>Speicher</vt:lpstr>
      <vt:lpstr>Datenbank</vt:lpstr>
      <vt:lpstr>Anwendung!Druckbereich</vt:lpstr>
      <vt:lpstr>Ausbildung!Druckbereich</vt:lpstr>
      <vt:lpstr>BGM!Druckbereich</vt:lpstr>
      <vt:lpstr>Datenbank!Druckbereich</vt:lpstr>
      <vt:lpstr>EGAB!Druckbereich</vt:lpstr>
      <vt:lpstr>EGAE!Druckbereich</vt:lpstr>
      <vt:lpstr>EGAS!Druckbereich</vt:lpstr>
      <vt:lpstr>EGAT!Druckbereich</vt:lpstr>
      <vt:lpstr>EgUG!Druckbereich</vt:lpstr>
      <vt:lpstr>FKo!Druckbereich</vt:lpstr>
      <vt:lpstr>Format!Druckbereich</vt:lpstr>
      <vt:lpstr>GF!Druckbereich</vt:lpstr>
      <vt:lpstr>GPSNV!Druckbereich</vt:lpstr>
      <vt:lpstr>KiH!Druckbereich</vt:lpstr>
      <vt:lpstr>LvB!Druckbereich</vt:lpstr>
      <vt:lpstr>Präambel!Druckbereich</vt:lpstr>
      <vt:lpstr>PSNVE!Druckbereich</vt:lpstr>
      <vt:lpstr>RKAS!Druckbereich</vt:lpstr>
      <vt:lpstr>SBU!Druckbereich</vt:lpstr>
      <vt:lpstr>Seminare!Druckbereich</vt:lpstr>
      <vt:lpstr>SLG!Druckbereich</vt:lpstr>
      <vt:lpstr>SMuFK!Druckbereich</vt:lpstr>
      <vt:lpstr>SozBt!Druckbereich</vt:lpstr>
      <vt:lpstr>Speicher!Druckbereich</vt:lpstr>
      <vt:lpstr>SuSM!Druckbereich</vt:lpstr>
      <vt:lpstr>SWD!Druckbereich</vt:lpstr>
      <vt:lpstr>TEuKM!Druckbereich</vt:lpstr>
      <vt:lpstr>UK!Druckbereich</vt:lpstr>
      <vt:lpstr>Verpfl!Druckbereich</vt:lpstr>
      <vt:lpstr>VF!Druckbereich</vt:lpstr>
      <vt:lpstr>VuPA!Druckbereich</vt:lpstr>
      <vt:lpstr>ZF!Druckbereich</vt:lpstr>
      <vt:lpstr>Ausbildung!Drucktitel</vt:lpstr>
      <vt:lpstr>BGM!Drucktitel</vt:lpstr>
      <vt:lpstr>EGAB!Drucktitel</vt:lpstr>
      <vt:lpstr>EGAE!Drucktitel</vt:lpstr>
      <vt:lpstr>EGAS!Drucktitel</vt:lpstr>
      <vt:lpstr>EGAT!Drucktitel</vt:lpstr>
      <vt:lpstr>EgUG!Drucktitel</vt:lpstr>
      <vt:lpstr>FKo!Drucktitel</vt:lpstr>
      <vt:lpstr>Format!Drucktitel</vt:lpstr>
      <vt:lpstr>GF!Drucktitel</vt:lpstr>
      <vt:lpstr>GPSNV!Drucktitel</vt:lpstr>
      <vt:lpstr>KiH!Drucktitel</vt:lpstr>
      <vt:lpstr>LvB!Drucktitel</vt:lpstr>
      <vt:lpstr>PSNVE!Drucktitel</vt:lpstr>
      <vt:lpstr>RKAS!Drucktitel</vt:lpstr>
      <vt:lpstr>SBU!Drucktitel</vt:lpstr>
      <vt:lpstr>SLG!Drucktitel</vt:lpstr>
      <vt:lpstr>SMuFK!Drucktitel</vt:lpstr>
      <vt:lpstr>SozBt!Drucktitel</vt:lpstr>
      <vt:lpstr>SuSM!Drucktitel</vt:lpstr>
      <vt:lpstr>SWD!Drucktitel</vt:lpstr>
      <vt:lpstr>TEuKM!Drucktitel</vt:lpstr>
      <vt:lpstr>UK!Drucktitel</vt:lpstr>
      <vt:lpstr>Verpfl!Drucktitel</vt:lpstr>
      <vt:lpstr>VF!Drucktitel</vt:lpstr>
      <vt:lpstr>VuPA!Drucktitel</vt:lpstr>
      <vt:lpstr>ZF!Drucktitel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Fege Christian</cp:lastModifiedBy>
  <cp:lastPrinted>2022-02-10T13:54:41Z</cp:lastPrinted>
  <dcterms:created xsi:type="dcterms:W3CDTF">2016-06-18T11:32:45Z</dcterms:created>
  <dcterms:modified xsi:type="dcterms:W3CDTF">2022-07-14T14:46:04Z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0x010100457986C40EE1D1428C9AEC6F4891A9C5</vt:lpwstr>
  </property>
</Properties>
</file>